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87269D77-A45B-4450-A2B9-E8EE7D7BCE5D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'1'!$A$1:$C$636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'15'!$A$1:$C$123</definedName>
    <definedName name="_xlnm.Print_Area" localSheetId="28">'16'!$A$1:$C$347</definedName>
    <definedName name="_xlnm.Print_Area" localSheetId="31">'17'!$A$1:$C$125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'7'!$A$1:$I$1447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LUSQTOFF!$A$1:$E$327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Tanques!$A$1:$F$57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G53" i="39" l="1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G32" i="39"/>
  <c r="G33" i="39"/>
  <c r="G34" i="39"/>
  <c r="G35" i="39"/>
  <c r="G36" i="39"/>
  <c r="G37" i="39"/>
  <c r="G38" i="39"/>
  <c r="G39" i="39"/>
  <c r="G40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9" i="39"/>
  <c r="G9" i="39" s="1"/>
  <c r="F16" i="79"/>
  <c r="F17" i="79"/>
  <c r="F18" i="79"/>
  <c r="F19" i="79"/>
  <c r="F20" i="79"/>
  <c r="F21" i="79"/>
  <c r="F22" i="79"/>
  <c r="F23" i="79"/>
  <c r="F24" i="79"/>
  <c r="F25" i="79"/>
  <c r="F26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5" i="79"/>
  <c r="F46" i="79"/>
  <c r="F47" i="79"/>
  <c r="F48" i="79"/>
  <c r="F49" i="79"/>
  <c r="F50" i="79"/>
  <c r="F15" i="7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<sst xmlns="http://schemas.openxmlformats.org/spreadsheetml/2006/main" count="18165" uniqueCount="17187">
  <si>
    <t>ZI211</t>
  </si>
  <si>
    <t>PQ001</t>
  </si>
  <si>
    <t>PQ002</t>
  </si>
  <si>
    <t>LITARGIRIO EN POTE   X 100 gr</t>
  </si>
  <si>
    <t>LITARGIRIO EN POTE   X 250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</si>
  <si>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</si>
  <si>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</si>
  <si>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</si>
  <si>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</si>
  <si>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</si>
  <si>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</si>
  <si>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</si>
  <si>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</si>
  <si>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</si>
  <si>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</si>
  <si>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</si>
  <si>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</si>
  <si>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</si>
  <si>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</si>
  <si>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</si>
  <si>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</si>
  <si>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</si>
  <si>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</si>
  <si>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</si>
  <si>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</si>
  <si>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</si>
  <si>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</si>
  <si>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</si>
  <si>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</si>
  <si>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</si>
  <si>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</si>
  <si>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</si>
  <si>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</si>
  <si>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</si>
  <si>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</si>
  <si>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</si>
  <si>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</si>
  <si>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</si>
  <si>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</si>
  <si>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</si>
  <si>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</si>
  <si>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</si>
  <si>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</si>
  <si>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</si>
  <si>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</si>
  <si>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</si>
  <si>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</si>
  <si>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</si>
  <si>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</si>
  <si>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</si>
  <si>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</si>
  <si>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</si>
  <si>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</si>
  <si>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</si>
  <si>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</si>
  <si>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</si>
  <si>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</si>
  <si>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</si>
  <si>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</si>
  <si>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</si>
  <si>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</si>
  <si>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</si>
  <si>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</si>
  <si>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</si>
  <si>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</si>
  <si>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</si>
  <si>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</si>
  <si>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</si>
  <si>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</si>
  <si>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</si>
  <si>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</si>
  <si>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</si>
  <si>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</si>
  <si>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</si>
  <si>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</si>
  <si>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</si>
  <si>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</si>
  <si>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</si>
  <si>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</si>
  <si>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</si>
  <si>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</si>
  <si>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</si>
  <si>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</si>
  <si>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</si>
  <si>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</si>
  <si>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</si>
  <si>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</si>
  <si>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</si>
  <si>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</si>
  <si>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</si>
  <si>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</si>
  <si>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</si>
  <si>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</si>
  <si>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</si>
  <si>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</si>
  <si>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</si>
  <si>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</si>
  <si>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</si>
  <si>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</si>
  <si>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</si>
  <si>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</si>
  <si>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</si>
  <si>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</si>
  <si>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</si>
  <si>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</si>
  <si>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</si>
  <si>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</si>
  <si>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</si>
  <si>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</si>
  <si>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</si>
  <si>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</si>
  <si>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</si>
  <si>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</si>
  <si>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</si>
  <si>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</si>
  <si>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</si>
  <si>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</si>
  <si>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</si>
  <si>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</si>
  <si>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</si>
  <si>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</si>
  <si>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</si>
  <si>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</si>
  <si>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</si>
  <si>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</si>
  <si>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</si>
  <si>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</si>
  <si>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</si>
  <si>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</si>
  <si>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</si>
  <si>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</si>
  <si>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</si>
  <si>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</si>
  <si>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</si>
  <si>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</si>
  <si>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</si>
  <si>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</si>
  <si>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</si>
  <si>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</si>
  <si>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</si>
  <si>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</si>
  <si>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</si>
  <si>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</si>
  <si>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</si>
  <si>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</si>
  <si>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</si>
  <si>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</si>
  <si>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</si>
  <si>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</si>
  <si>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</si>
  <si>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</si>
  <si>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</si>
  <si>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</si>
  <si>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</si>
  <si>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</si>
  <si>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</si>
  <si>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</si>
  <si>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</si>
  <si>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</si>
  <si>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</si>
  <si>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</si>
  <si>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</si>
  <si>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</si>
  <si>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</si>
  <si>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</si>
  <si>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</si>
  <si>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</si>
  <si>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</si>
  <si>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</si>
  <si>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</si>
  <si>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</si>
  <si>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</si>
  <si>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</si>
  <si>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</si>
  <si>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</si>
  <si>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</si>
  <si>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</si>
  <si>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</si>
  <si>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</si>
  <si>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</si>
  <si>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</si>
  <si>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</si>
  <si>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</si>
  <si>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</si>
  <si>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</si>
  <si>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</si>
  <si>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</si>
  <si>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</si>
  <si>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</si>
  <si>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</si>
  <si>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</si>
  <si>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</si>
  <si>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</si>
  <si>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</si>
  <si>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</si>
  <si>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</si>
  <si>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</si>
  <si>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</si>
  <si>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</si>
  <si>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</si>
  <si>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</si>
  <si>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</si>
  <si>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</si>
  <si>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</si>
  <si>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</si>
  <si>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</si>
  <si>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</si>
  <si>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</si>
  <si>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</si>
  <si>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</si>
  <si>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</si>
  <si>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</si>
  <si>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</si>
  <si>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</si>
  <si>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</si>
  <si>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</si>
  <si>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</si>
  <si>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</si>
  <si>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</si>
  <si>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</si>
  <si>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</si>
  <si>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</si>
  <si>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</si>
  <si>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</si>
  <si>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</si>
  <si>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</si>
  <si>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</si>
  <si>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</si>
  <si>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</si>
  <si>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</si>
  <si>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</si>
  <si>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</si>
  <si>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</si>
  <si>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</si>
  <si>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</si>
  <si>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</si>
  <si>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</si>
  <si>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</si>
  <si>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</si>
  <si>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</si>
  <si>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</si>
  <si>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</si>
  <si>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</si>
  <si>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</si>
  <si>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</si>
  <si>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</si>
  <si>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</si>
  <si>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</si>
  <si>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</si>
  <si>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</si>
  <si>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</si>
  <si>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</si>
  <si>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</si>
  <si>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</si>
  <si>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</si>
  <si>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</si>
  <si>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</si>
  <si>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</si>
  <si>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</si>
  <si>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</si>
  <si>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</si>
  <si>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</si>
  <si>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</si>
  <si>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</si>
  <si>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</si>
  <si>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</si>
  <si>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</si>
  <si>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</si>
  <si>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</si>
  <si>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</si>
  <si>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</si>
  <si>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</si>
  <si>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</si>
  <si>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</si>
  <si>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</si>
  <si>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</si>
  <si>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</si>
  <si>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</si>
  <si>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</si>
  <si>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</si>
  <si>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</si>
  <si>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</si>
  <si>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</si>
  <si>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</si>
  <si>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</si>
  <si>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</si>
  <si>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</si>
  <si>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</si>
  <si>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</si>
  <si>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</si>
  <si>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</si>
  <si>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</si>
  <si>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</si>
  <si>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</si>
  <si>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</si>
  <si>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</si>
  <si>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</si>
  <si>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</si>
  <si>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</si>
  <si>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</si>
  <si>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</si>
  <si>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</si>
  <si>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</si>
  <si>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</si>
  <si>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</si>
  <si>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</si>
  <si>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</si>
  <si>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</si>
  <si>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</si>
  <si>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</si>
  <si>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</si>
  <si>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</si>
  <si>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</si>
  <si>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</si>
  <si>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</si>
  <si>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</si>
  <si>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</si>
  <si>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</si>
  <si>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</si>
  <si>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</si>
  <si>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</si>
  <si>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</si>
  <si>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</si>
  <si>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</si>
  <si>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</si>
  <si>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</si>
  <si>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</si>
  <si>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</si>
  <si>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</si>
  <si>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</si>
  <si>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</si>
  <si>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</si>
  <si>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</si>
  <si>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</si>
  <si>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</si>
  <si>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</si>
  <si>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</si>
  <si>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</si>
  <si>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</si>
  <si>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</si>
  <si>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</si>
  <si>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</si>
  <si>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</si>
  <si>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</si>
  <si>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</si>
  <si>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</si>
  <si>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</si>
  <si>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</si>
  <si>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</si>
  <si>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</si>
  <si>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</si>
  <si>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</si>
  <si>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</si>
  <si>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</si>
  <si>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</si>
  <si>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</si>
  <si>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</si>
  <si>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</si>
  <si>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</si>
  <si>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</si>
  <si>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</si>
  <si>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</si>
  <si>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</si>
  <si>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</si>
  <si>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</si>
  <si>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</si>
  <si>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</si>
  <si>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</si>
  <si>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</si>
  <si>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</si>
  <si>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</si>
  <si>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</si>
  <si>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</si>
  <si>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</si>
  <si>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</si>
  <si>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</si>
  <si>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</si>
  <si>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</si>
  <si>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</si>
  <si>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</si>
  <si>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</si>
  <si>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</si>
  <si>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</si>
  <si>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</si>
  <si>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</si>
  <si>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</si>
  <si>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</si>
  <si>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</si>
  <si>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</si>
  <si>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</si>
  <si>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</si>
  <si>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</si>
  <si>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</si>
  <si>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</si>
  <si>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</si>
  <si>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</si>
  <si>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</si>
  <si>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</si>
  <si>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</si>
  <si>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</si>
  <si>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</si>
  <si>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</si>
  <si>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</si>
  <si>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</si>
  <si>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</si>
  <si>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</si>
  <si>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</si>
  <si>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</si>
  <si>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</si>
  <si>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</si>
  <si>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</si>
  <si>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</si>
  <si>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</si>
  <si>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</si>
  <si>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</si>
  <si>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</si>
  <si>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</si>
  <si>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</si>
  <si>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</si>
  <si>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</si>
  <si>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</si>
  <si>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</si>
  <si>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</si>
  <si>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</si>
  <si>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</si>
  <si>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</si>
  <si>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</si>
  <si>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</si>
  <si>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</si>
  <si>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</si>
  <si>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</si>
  <si>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</si>
  <si>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</si>
  <si>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</si>
  <si>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</si>
  <si>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</si>
  <si>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</si>
  <si>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</si>
  <si>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</si>
  <si>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</si>
  <si>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</si>
  <si>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</si>
  <si>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</si>
  <si>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</si>
  <si>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</si>
  <si>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</si>
  <si>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</si>
  <si>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</si>
  <si>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</si>
  <si>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</si>
  <si>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</si>
  <si>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</si>
  <si>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</si>
  <si>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</si>
  <si>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</si>
  <si>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</si>
  <si>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</si>
  <si>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</si>
  <si>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</si>
  <si>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</si>
  <si>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</si>
  <si>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</si>
  <si>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</si>
  <si>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</si>
  <si>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</si>
  <si>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</si>
  <si>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</si>
  <si>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</si>
  <si>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</si>
  <si>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</si>
  <si>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</si>
  <si>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</si>
  <si>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</si>
  <si>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</si>
  <si>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</si>
  <si>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</si>
  <si>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</si>
  <si>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</si>
  <si>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</si>
  <si>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</si>
  <si>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</si>
  <si>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</si>
  <si>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</si>
  <si>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</si>
  <si>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</si>
  <si>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</si>
  <si>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</si>
  <si>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</si>
  <si>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</si>
  <si>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</si>
  <si>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</si>
  <si>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</si>
  <si>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</si>
  <si>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</si>
  <si>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</si>
  <si>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</si>
  <si>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</si>
  <si>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</si>
  <si>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</si>
  <si>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</si>
  <si>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</si>
  <si>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</si>
  <si>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</si>
  <si>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</si>
  <si>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</si>
  <si>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</si>
  <si>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</si>
  <si>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</si>
  <si>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</si>
  <si>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</si>
  <si>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</si>
  <si>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</si>
  <si>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</si>
  <si>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</si>
  <si>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</si>
  <si>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</si>
  <si>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</si>
  <si>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</si>
  <si>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</si>
  <si>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</si>
  <si>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</si>
  <si>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</si>
  <si>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</si>
  <si>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</si>
  <si>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</si>
  <si>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</si>
  <si>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</si>
  <si>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</si>
  <si>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</si>
  <si>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</si>
  <si>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</si>
  <si>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</si>
  <si>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</si>
  <si>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</si>
  <si>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</si>
  <si>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</si>
  <si>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</si>
  <si>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</si>
  <si>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</si>
  <si>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</si>
  <si>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</si>
  <si>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</si>
  <si>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</si>
  <si>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</si>
  <si>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</si>
  <si>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</si>
  <si>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</si>
  <si>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</si>
  <si>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</si>
  <si>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</si>
  <si>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</si>
  <si>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</si>
  <si>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</si>
  <si>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</si>
  <si>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</si>
  <si>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</si>
  <si>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</si>
  <si>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</si>
  <si>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</si>
  <si>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</si>
  <si>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</si>
  <si>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</si>
  <si>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</si>
  <si>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</si>
  <si>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</si>
  <si>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</si>
  <si>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</si>
  <si>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</si>
  <si>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</si>
  <si>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</si>
  <si>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</si>
  <si>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</si>
  <si>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</si>
  <si>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</si>
  <si>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</si>
  <si>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</si>
  <si>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</si>
  <si>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</si>
  <si>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</si>
  <si>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</si>
  <si>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</si>
  <si>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</si>
  <si>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</si>
  <si>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</si>
  <si>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</si>
  <si>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</si>
  <si>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</si>
  <si>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</si>
  <si>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</si>
  <si>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</si>
  <si>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</si>
  <si>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</si>
  <si>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</si>
  <si>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</si>
  <si>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</si>
  <si>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</si>
  <si>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</si>
  <si>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</si>
  <si>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</si>
  <si>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</si>
  <si>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</si>
  <si>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</si>
  <si>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</si>
  <si>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</si>
  <si>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</si>
  <si>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</si>
  <si>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</si>
  <si>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</si>
  <si>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</si>
  <si>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</si>
  <si>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</si>
  <si>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</si>
  <si>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</si>
  <si>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</si>
  <si>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</si>
  <si>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</si>
  <si>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</si>
  <si>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</si>
  <si>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</si>
  <si>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</si>
  <si>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</si>
  <si>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</si>
  <si>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</si>
  <si>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</si>
  <si>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</si>
  <si>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</si>
  <si>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</si>
  <si>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</si>
  <si>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</si>
  <si>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</si>
  <si>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</si>
  <si>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</si>
  <si>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</si>
  <si>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</si>
  <si>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</si>
  <si>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</si>
  <si>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</si>
  <si>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</si>
  <si>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</si>
  <si>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</si>
  <si>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</si>
  <si>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</si>
  <si>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</si>
  <si>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</si>
  <si>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</si>
  <si>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</si>
  <si>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</si>
  <si>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</si>
  <si>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</si>
  <si>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</si>
  <si>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</si>
  <si>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</si>
  <si>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</si>
  <si>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</si>
  <si>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</si>
  <si>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</si>
  <si>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</si>
  <si>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</si>
  <si>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</si>
  <si>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</si>
  <si>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</si>
  <si>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</si>
  <si>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</si>
  <si>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</si>
  <si>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</si>
  <si>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</si>
  <si>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</si>
  <si>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</si>
  <si>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</si>
  <si>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</si>
  <si>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</si>
  <si>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</si>
  <si>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</si>
  <si>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</si>
  <si>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</si>
  <si>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</si>
  <si>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</si>
  <si>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</si>
  <si>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</si>
  <si>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</si>
  <si>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</si>
  <si>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</si>
  <si>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</si>
  <si>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</si>
  <si>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</si>
  <si>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</si>
  <si>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</si>
  <si>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</si>
  <si>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</si>
  <si>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</si>
  <si>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</si>
  <si>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</si>
  <si>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</si>
  <si>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</si>
  <si>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</si>
  <si>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</si>
  <si>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</si>
  <si>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</si>
  <si>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</si>
  <si>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</si>
  <si>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</si>
  <si>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</si>
  <si>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</si>
  <si>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</si>
  <si>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</si>
  <si>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</si>
  <si>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</si>
  <si>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</si>
  <si>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</si>
  <si>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</si>
  <si>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</si>
  <si>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</si>
  <si>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</si>
  <si>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</si>
  <si>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</si>
  <si>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</si>
  <si>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</si>
  <si>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</si>
  <si>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</si>
  <si>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</si>
  <si>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</si>
  <si>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</si>
  <si>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</si>
  <si>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</si>
  <si>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</si>
  <si>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</si>
  <si>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</si>
  <si>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</si>
  <si>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</si>
  <si>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</si>
  <si>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</si>
  <si>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</si>
  <si>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</si>
  <si>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</si>
  <si>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</si>
  <si>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</si>
  <si>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</si>
  <si>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</si>
  <si>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</si>
  <si>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</si>
  <si>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</si>
  <si>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</si>
  <si>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</si>
  <si>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</si>
  <si>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</si>
  <si>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</si>
  <si>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</si>
  <si>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</si>
  <si>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</si>
  <si>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</si>
  <si>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</si>
  <si>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</si>
  <si>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</si>
  <si>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</si>
  <si>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</si>
  <si>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</si>
  <si>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</si>
  <si>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</si>
  <si>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</si>
  <si>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</si>
  <si>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</si>
  <si>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</si>
  <si>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</si>
  <si>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</si>
  <si>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</si>
  <si>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</si>
  <si>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</si>
  <si>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</si>
  <si>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</si>
  <si>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</si>
  <si>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</si>
  <si>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</si>
  <si>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</si>
  <si>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</si>
  <si>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</si>
  <si>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</si>
  <si>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</si>
  <si>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</si>
  <si>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</si>
  <si>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</si>
  <si>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</si>
  <si>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</si>
  <si>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</si>
  <si>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</si>
  <si>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</si>
  <si>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</si>
  <si>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</si>
  <si>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</si>
  <si>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</si>
  <si>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</si>
  <si>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</si>
  <si>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</si>
  <si>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</si>
  <si>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</si>
  <si>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</si>
  <si>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</si>
  <si>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</si>
  <si>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</si>
  <si>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</si>
  <si>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</si>
  <si>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</si>
  <si>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</si>
  <si>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</si>
  <si>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</si>
  <si>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</si>
  <si>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</si>
  <si>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</si>
  <si>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</si>
  <si>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</si>
  <si>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</si>
  <si>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</si>
  <si>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</si>
  <si>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</si>
  <si>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</si>
  <si>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</si>
  <si>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</si>
  <si>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</si>
  <si>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</si>
  <si>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</si>
  <si>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</si>
  <si>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</si>
  <si>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</si>
  <si>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</si>
  <si>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</si>
  <si>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</si>
  <si>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</si>
  <si>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</si>
  <si>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</si>
  <si>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</si>
  <si>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</si>
  <si>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</si>
  <si>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</si>
  <si>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</si>
  <si>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</si>
  <si>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</si>
  <si>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</si>
  <si>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</si>
  <si>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</si>
  <si>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</si>
  <si>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</si>
  <si>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</si>
  <si>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</si>
  <si>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</si>
  <si>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</si>
  <si>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</si>
  <si>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</si>
  <si>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</si>
  <si>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</si>
  <si>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</si>
  <si>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</si>
  <si>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</si>
  <si>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</si>
  <si>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</si>
  <si>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</si>
  <si>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</si>
  <si>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</si>
  <si>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</si>
  <si>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</si>
  <si>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</si>
  <si>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</si>
  <si>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</si>
  <si>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</si>
  <si>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</si>
  <si>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</si>
  <si>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</si>
  <si>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</si>
  <si>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</si>
  <si>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</si>
  <si>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</si>
  <si>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</si>
  <si>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</si>
  <si>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</si>
  <si>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</si>
  <si>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</si>
  <si>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</si>
  <si>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</si>
  <si>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</si>
  <si>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</si>
  <si>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</si>
  <si>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</si>
  <si>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</si>
  <si>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</si>
  <si>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</si>
  <si>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</si>
  <si>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</si>
  <si>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</si>
  <si>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</si>
  <si>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</si>
  <si>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</si>
  <si>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</si>
  <si>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</si>
  <si>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</si>
  <si>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</si>
  <si>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</si>
  <si>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</si>
  <si>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</si>
  <si>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</si>
  <si>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</si>
  <si>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</si>
  <si>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</si>
  <si>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</si>
  <si>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</si>
  <si>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</si>
  <si>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</si>
  <si>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</si>
  <si>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</si>
  <si>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</si>
  <si>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</si>
  <si>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</si>
  <si>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</si>
  <si>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</si>
  <si>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</si>
  <si>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</si>
  <si>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</si>
  <si>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</si>
  <si>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</si>
  <si>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</si>
  <si>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</si>
  <si>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</si>
  <si>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</si>
  <si>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</si>
  <si>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</si>
  <si>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</si>
  <si>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</si>
  <si>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</si>
  <si>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</si>
  <si>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</si>
  <si>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</si>
  <si>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</si>
  <si>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</si>
  <si>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</si>
  <si>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</si>
  <si>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</si>
  <si>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</si>
  <si>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</si>
  <si>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</si>
  <si>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</si>
  <si>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</si>
  <si>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</si>
  <si>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</si>
  <si>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</si>
  <si>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</si>
  <si>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</si>
  <si>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</si>
  <si>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</si>
  <si>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</si>
  <si>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</si>
  <si>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</si>
  <si>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</si>
  <si>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</si>
  <si>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</si>
  <si>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</si>
  <si>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</si>
  <si>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</si>
  <si>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</si>
  <si>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</si>
  <si>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</si>
  <si>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</si>
  <si>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</si>
  <si>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</si>
  <si>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</si>
  <si>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</si>
  <si>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</si>
  <si>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</si>
  <si>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</si>
  <si>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</si>
  <si>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</si>
  <si>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</si>
  <si>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</si>
  <si>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</si>
  <si>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</si>
  <si>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</si>
  <si>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</si>
  <si>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</si>
  <si>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</si>
  <si>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</si>
  <si>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</si>
  <si>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</si>
  <si>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</si>
  <si>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</si>
  <si>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</si>
  <si>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</si>
  <si>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</si>
  <si>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</si>
  <si>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</si>
  <si>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</si>
  <si>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</si>
  <si>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</si>
  <si>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</si>
  <si>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</si>
  <si>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</si>
  <si>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</si>
  <si>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</si>
  <si>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</si>
  <si>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</si>
  <si>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</si>
  <si>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</si>
  <si>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</si>
  <si>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</si>
  <si>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</si>
  <si>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</si>
  <si>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</si>
  <si>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</si>
  <si>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</si>
  <si>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</si>
  <si>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</si>
  <si>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</si>
  <si>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</si>
  <si>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</si>
  <si>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</si>
  <si>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</si>
  <si>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</si>
  <si>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</si>
  <si>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</si>
  <si>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</si>
  <si>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</si>
  <si>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</si>
  <si>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</si>
  <si>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</si>
  <si>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</si>
  <si>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</si>
  <si>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</si>
  <si>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</si>
  <si>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</si>
  <si>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</si>
  <si>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</si>
  <si>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</si>
  <si>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</si>
  <si>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</si>
  <si>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</si>
  <si>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</si>
  <si>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</si>
  <si>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</si>
  <si>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</si>
  <si>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</si>
  <si>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</si>
  <si>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</si>
  <si>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</si>
  <si>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</si>
  <si>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</si>
  <si>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</si>
  <si>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</si>
  <si>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</si>
  <si>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</si>
  <si>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</si>
  <si>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</si>
  <si>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</si>
  <si>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</si>
  <si>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</si>
  <si>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</si>
  <si>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</si>
  <si>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</si>
  <si>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</si>
  <si>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</si>
  <si>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</si>
  <si>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</si>
  <si>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</si>
  <si>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</si>
  <si>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</si>
  <si>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</si>
  <si>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</si>
  <si>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</si>
  <si>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</si>
  <si>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</si>
  <si>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</si>
  <si>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</si>
  <si>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</si>
  <si>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</si>
  <si>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</si>
  <si>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</si>
  <si>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</si>
  <si>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</si>
  <si>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</si>
  <si>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</si>
  <si>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</si>
  <si>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</si>
  <si>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</si>
  <si>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</si>
  <si>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</si>
  <si>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</si>
  <si>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</si>
  <si>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</si>
  <si>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</si>
  <si>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</si>
  <si>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</si>
  <si>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</si>
  <si>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</si>
  <si>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</si>
  <si>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</si>
  <si>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</si>
  <si>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</si>
  <si>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</si>
  <si>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</si>
  <si>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</si>
  <si>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</si>
  <si>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</si>
  <si>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</si>
  <si>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</si>
  <si>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</si>
  <si>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</si>
  <si>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</si>
  <si>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</si>
  <si>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</si>
  <si>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</si>
  <si>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</si>
  <si>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</si>
  <si>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</si>
  <si>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</si>
  <si>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</si>
  <si>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</si>
  <si>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</si>
  <si>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</si>
  <si>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</si>
  <si>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</si>
  <si>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</si>
  <si>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</si>
  <si>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</si>
  <si>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</si>
  <si>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</si>
  <si>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</si>
  <si>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</si>
  <si>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</si>
  <si>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</si>
  <si>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</si>
  <si>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</si>
  <si>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</si>
  <si>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</si>
  <si>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</si>
  <si>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</si>
  <si>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</si>
  <si>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</si>
  <si>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</si>
  <si>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</si>
  <si>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</si>
  <si>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</si>
  <si>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</si>
  <si>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</si>
  <si>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</si>
  <si>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</si>
  <si>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</si>
  <si>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</si>
  <si>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</si>
  <si>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</si>
  <si>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</si>
  <si>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</si>
  <si>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</si>
  <si>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</si>
  <si>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</si>
  <si>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</si>
  <si>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</si>
  <si>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</si>
  <si>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LLAVE D/PASO FUSION CROMO 1/2 (6301) HIDRO 3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</si>
  <si>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</si>
  <si>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</si>
  <si>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</si>
  <si>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</si>
  <si>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</si>
  <si>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</si>
  <si>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</si>
  <si>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</si>
  <si>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</si>
  <si>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</si>
  <si>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</si>
  <si>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</si>
  <si>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</si>
  <si>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</si>
  <si>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</si>
  <si>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</si>
  <si>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</si>
  <si>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</si>
  <si>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</si>
  <si>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</si>
  <si>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</si>
  <si>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</si>
  <si>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</si>
  <si>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</si>
  <si>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</si>
  <si>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</si>
  <si>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</si>
  <si>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</si>
  <si>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</si>
  <si>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</si>
  <si>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</si>
  <si>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</si>
  <si>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</si>
  <si>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</si>
  <si>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</si>
  <si>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</si>
  <si>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</si>
  <si>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</si>
  <si>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</si>
  <si>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</si>
  <si>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</si>
  <si>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</si>
  <si>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</si>
  <si>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</si>
  <si>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</si>
  <si>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</si>
  <si>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</si>
  <si>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</si>
  <si>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</si>
  <si>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</si>
  <si>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</si>
  <si>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</si>
  <si>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</si>
  <si>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</si>
  <si>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</si>
  <si>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</si>
  <si>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</si>
  <si>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</si>
  <si>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</si>
  <si>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</si>
  <si>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</si>
  <si>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</si>
  <si>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</si>
  <si>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</si>
  <si>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</si>
  <si>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</si>
  <si>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</si>
  <si>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</si>
  <si>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</si>
  <si>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</si>
  <si>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</si>
  <si>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</si>
  <si>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</si>
  <si>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</si>
  <si>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</si>
  <si>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</si>
  <si>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</si>
  <si>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</si>
  <si>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</si>
  <si>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</si>
  <si>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</si>
  <si>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</si>
  <si>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</si>
  <si>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</si>
  <si>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</si>
  <si>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</si>
  <si>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</si>
  <si>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</si>
  <si>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</si>
  <si>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</si>
  <si>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</si>
  <si>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</si>
  <si>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</si>
  <si>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</si>
  <si>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</si>
  <si>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</si>
  <si>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</si>
  <si>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</si>
  <si>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</si>
  <si>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</si>
  <si>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</si>
  <si>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</si>
  <si>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</si>
  <si>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</si>
  <si>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</si>
  <si>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</si>
  <si>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</si>
  <si>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</si>
  <si>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</si>
  <si>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</si>
  <si>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</si>
  <si>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</si>
  <si>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</si>
  <si>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</si>
  <si>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</si>
  <si>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</si>
  <si>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</si>
  <si>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</si>
  <si>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</si>
  <si>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</si>
  <si>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</si>
  <si>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</si>
  <si>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</si>
  <si>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</si>
  <si>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</si>
  <si>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</si>
  <si>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</si>
  <si>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</si>
  <si>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</si>
  <si>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</si>
  <si>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</si>
  <si>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</si>
  <si>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</si>
  <si>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</si>
  <si>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</si>
  <si>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</si>
  <si>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</si>
  <si>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</si>
  <si>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</si>
  <si>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</si>
  <si>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</si>
  <si>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</si>
  <si>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</si>
  <si>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</si>
  <si>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</si>
  <si>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</si>
  <si>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</si>
  <si>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</si>
  <si>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</si>
  <si>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</si>
  <si>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</si>
  <si>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</si>
  <si>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</si>
  <si>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</si>
  <si>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</si>
  <si>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</si>
  <si>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</si>
  <si>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</si>
  <si>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</si>
  <si>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</si>
  <si>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</si>
  <si>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</si>
  <si>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</si>
  <si>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</si>
  <si>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</si>
  <si>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</si>
  <si>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</si>
  <si>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</si>
  <si>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</si>
  <si>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</si>
  <si>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</si>
  <si>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</si>
  <si>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</si>
  <si>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</si>
  <si>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</si>
  <si>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</si>
  <si>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</si>
  <si>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</si>
  <si>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</si>
  <si>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</si>
  <si>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</si>
  <si>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</si>
  <si>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</si>
  <si>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</si>
  <si>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</si>
  <si>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</si>
  <si>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</si>
  <si>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</si>
  <si>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</si>
  <si>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</si>
  <si>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</si>
  <si>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</si>
  <si>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</si>
  <si>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</si>
  <si>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</si>
  <si>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</si>
  <si>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</si>
  <si>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</si>
  <si>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</si>
  <si>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</si>
  <si>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</si>
  <si>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</si>
  <si>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</si>
  <si>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</si>
  <si>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</si>
  <si>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</si>
  <si>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</si>
  <si>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</si>
  <si>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</si>
  <si>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</si>
  <si>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</si>
  <si>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</si>
  <si>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</si>
  <si>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</si>
  <si>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</si>
  <si>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</si>
  <si>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</si>
  <si>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</si>
  <si>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</si>
  <si>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</si>
  <si>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</si>
  <si>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</si>
  <si>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</si>
  <si>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</si>
  <si>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</si>
  <si>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</si>
  <si>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</si>
  <si>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</si>
  <si>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</si>
  <si>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</si>
  <si>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</si>
  <si>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</si>
  <si>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</si>
  <si>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</si>
  <si>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</si>
  <si>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</si>
  <si>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</si>
  <si>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</si>
  <si>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</si>
  <si>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</si>
  <si>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</si>
  <si>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</si>
  <si>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</si>
  <si>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</si>
  <si>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</si>
  <si>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</si>
  <si>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</si>
  <si>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</si>
  <si>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</si>
  <si>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</si>
  <si>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</si>
  <si>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</si>
  <si>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</si>
  <si>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</si>
  <si>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</si>
  <si>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</si>
  <si>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</si>
  <si>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</si>
  <si>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</si>
  <si>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</si>
  <si>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</si>
  <si>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</si>
  <si>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</si>
  <si>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</si>
  <si>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</si>
  <si>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</si>
  <si>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</si>
  <si>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</si>
  <si>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</si>
  <si>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</si>
  <si>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</si>
  <si>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</si>
  <si>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</si>
  <si>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</si>
  <si>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</si>
  <si>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</si>
  <si>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</si>
  <si>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</si>
  <si>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</si>
  <si>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</si>
  <si>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</si>
  <si>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</si>
  <si>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</si>
  <si>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</si>
  <si>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</si>
  <si>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</si>
  <si>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</si>
  <si>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</si>
  <si>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</si>
  <si>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</si>
  <si>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</si>
  <si>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</si>
  <si>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</si>
  <si>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</si>
  <si>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</si>
  <si>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</si>
  <si>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</si>
  <si>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</si>
  <si>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</si>
  <si>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</si>
  <si>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</si>
  <si>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</si>
  <si>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</si>
  <si>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</si>
  <si>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</si>
  <si>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</si>
  <si>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</si>
  <si>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</si>
  <si>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</si>
  <si>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</si>
  <si>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</si>
  <si>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</si>
  <si>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</si>
  <si>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</si>
  <si>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</si>
  <si>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</si>
  <si>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</si>
  <si>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</si>
  <si>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</si>
  <si>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</si>
  <si>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</si>
  <si>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</si>
  <si>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</si>
  <si>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</si>
  <si>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</si>
  <si>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</si>
  <si>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</si>
  <si>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</si>
  <si>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</si>
  <si>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</si>
  <si>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</si>
  <si>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</si>
  <si>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</si>
  <si>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</si>
  <si>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</si>
  <si>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</si>
  <si>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</si>
  <si>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</si>
  <si>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</si>
  <si>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</si>
  <si>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</si>
  <si>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</si>
  <si>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</si>
  <si>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</si>
  <si>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</si>
  <si>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</si>
  <si>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</si>
  <si>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</si>
  <si>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</si>
  <si>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</si>
  <si>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</si>
  <si>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</si>
  <si>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</si>
  <si>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</si>
  <si>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</si>
  <si>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</si>
  <si>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</si>
  <si>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</si>
  <si>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</si>
  <si>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</si>
  <si>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</si>
  <si>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</si>
  <si>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</si>
  <si>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</si>
  <si>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</si>
  <si>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</si>
  <si>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</si>
  <si>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</si>
  <si>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</si>
  <si>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</si>
  <si>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</si>
  <si>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</si>
  <si>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</si>
  <si>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</si>
  <si>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</si>
  <si>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</si>
  <si>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</si>
  <si>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</si>
  <si>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</si>
  <si>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</si>
  <si>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</si>
  <si>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</si>
  <si>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</si>
  <si>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</si>
  <si>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</si>
  <si>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</si>
  <si>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</si>
  <si>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</si>
  <si>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</si>
  <si>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</si>
  <si>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</si>
  <si>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</si>
  <si>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</si>
  <si>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</si>
  <si>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</si>
  <si>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</si>
  <si>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</si>
  <si>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</si>
  <si>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</si>
  <si>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</si>
  <si>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</si>
  <si>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</si>
  <si>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</si>
  <si>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</si>
  <si>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</si>
  <si>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</si>
  <si>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</si>
  <si>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</si>
  <si>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</si>
  <si>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</si>
  <si>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</si>
  <si>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</si>
  <si>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</si>
  <si>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</si>
  <si>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</si>
  <si>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</si>
  <si>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</si>
  <si>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</si>
  <si>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</si>
  <si>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</si>
  <si>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</si>
  <si>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</si>
  <si>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</si>
  <si>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</si>
  <si>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</si>
  <si>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</si>
  <si>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</si>
  <si>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</si>
  <si>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</si>
  <si>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</si>
  <si>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</si>
  <si>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</si>
  <si>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</si>
  <si>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</si>
  <si>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</si>
  <si>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</si>
  <si>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</si>
  <si>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</si>
  <si>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</si>
  <si>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</si>
  <si>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</si>
  <si>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</si>
  <si>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</si>
  <si>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</si>
  <si>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</si>
  <si>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</si>
  <si>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</si>
  <si>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</si>
  <si>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</si>
  <si>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</si>
  <si>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</si>
  <si>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</si>
  <si>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</si>
  <si>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</si>
  <si>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</si>
  <si>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</si>
  <si>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</si>
  <si>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</si>
  <si>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</si>
  <si>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</si>
  <si>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</si>
  <si>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</si>
  <si>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</si>
  <si>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</si>
  <si>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</si>
  <si>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</si>
  <si>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</si>
  <si>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</si>
  <si>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</si>
  <si>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</si>
  <si>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</si>
  <si>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</si>
  <si>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</si>
  <si>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</si>
  <si>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</si>
  <si>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</si>
  <si>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</si>
  <si>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</si>
  <si>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</si>
  <si>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</si>
  <si>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</si>
  <si>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</si>
  <si>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</si>
  <si>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</si>
  <si>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</si>
  <si>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</si>
  <si>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</si>
  <si>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</si>
  <si>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</si>
  <si>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</si>
  <si>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</si>
  <si>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</si>
  <si>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</si>
  <si>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</si>
  <si>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</si>
  <si>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</si>
  <si>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</si>
  <si>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</si>
  <si>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</si>
  <si>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</si>
  <si>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</si>
  <si>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</si>
  <si>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</si>
  <si>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</si>
  <si>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</si>
  <si>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</si>
  <si>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</si>
  <si>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</si>
  <si>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</si>
  <si>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</si>
  <si>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</si>
  <si>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</si>
  <si>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</si>
  <si>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</si>
  <si>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</si>
  <si>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</si>
  <si>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</si>
  <si>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</si>
  <si>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</si>
  <si>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</si>
  <si>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</si>
  <si>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</si>
  <si>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</si>
  <si>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</si>
  <si>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</si>
  <si>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</si>
  <si>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</si>
  <si>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</si>
  <si>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</si>
  <si>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</si>
  <si>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</si>
  <si>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</si>
  <si>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</si>
  <si>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</si>
  <si>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</si>
  <si>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</si>
  <si>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</si>
  <si>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</si>
  <si>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</si>
  <si>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</si>
  <si>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</si>
  <si>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</si>
  <si>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</si>
  <si>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</si>
  <si>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</si>
  <si>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</si>
  <si>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</si>
  <si>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</si>
  <si>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</si>
  <si>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</si>
  <si>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</si>
  <si>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</si>
  <si>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</si>
  <si>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</si>
  <si>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</si>
  <si>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</si>
  <si>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</si>
  <si>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</si>
  <si>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</si>
  <si>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</si>
  <si>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</si>
  <si>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</si>
  <si>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</si>
  <si>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</si>
  <si>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</si>
  <si>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</si>
  <si>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</si>
  <si>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</si>
  <si>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</si>
  <si>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</si>
  <si>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</si>
  <si>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</si>
  <si>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</si>
  <si>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</si>
  <si>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</si>
  <si>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</si>
  <si>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</si>
  <si>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</si>
  <si>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</si>
  <si>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</si>
  <si>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</si>
  <si>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</si>
  <si>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</si>
  <si>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</si>
  <si>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</si>
  <si>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</si>
  <si>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</si>
  <si>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</si>
  <si>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</si>
  <si>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</si>
  <si>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</si>
  <si>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</si>
  <si>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</si>
  <si>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</si>
  <si>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</si>
  <si>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</si>
  <si>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</si>
  <si>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</si>
  <si>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</si>
  <si>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</si>
  <si>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</si>
  <si>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</si>
  <si>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</si>
  <si>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</si>
  <si>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</si>
  <si>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</si>
  <si>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</si>
  <si>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</si>
  <si>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</si>
  <si>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</si>
  <si>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</si>
  <si>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</si>
  <si>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</si>
  <si>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</si>
  <si>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</si>
  <si>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</si>
  <si>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</si>
  <si>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</si>
  <si>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</si>
  <si>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</si>
  <si>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</si>
  <si>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</si>
  <si>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</si>
  <si>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</si>
  <si>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</si>
  <si>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</si>
  <si>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</si>
  <si>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</si>
  <si>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</si>
  <si>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</si>
  <si>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</si>
  <si>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</si>
  <si>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</si>
  <si>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</si>
  <si>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</si>
  <si>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</si>
  <si>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</si>
  <si>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</si>
  <si>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</si>
  <si>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</si>
  <si>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</si>
  <si>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</si>
  <si>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</si>
  <si>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</si>
  <si>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</si>
  <si>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</si>
  <si>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</si>
  <si>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</si>
  <si>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</si>
  <si>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</si>
  <si>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</si>
  <si>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</si>
  <si>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</si>
  <si>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</si>
  <si>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</si>
  <si>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</si>
  <si>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</si>
  <si>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</si>
  <si>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</si>
  <si>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</si>
  <si>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</si>
  <si>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</si>
  <si>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</si>
  <si>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</si>
  <si>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</si>
  <si>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</si>
  <si>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</si>
  <si>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</si>
  <si>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</si>
  <si>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</si>
  <si>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</si>
  <si>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</si>
  <si>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</si>
  <si>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</si>
  <si>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</si>
  <si>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</si>
  <si>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</si>
  <si>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</si>
  <si>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</si>
  <si>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</si>
  <si>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</si>
  <si>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</si>
  <si>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</si>
  <si>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</si>
  <si>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</si>
  <si>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</si>
  <si>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</si>
  <si>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</si>
  <si>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</si>
  <si>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</si>
  <si>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</si>
  <si>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</si>
  <si>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</si>
  <si>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</si>
  <si>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</si>
  <si>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</si>
  <si>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</si>
  <si>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</si>
  <si>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</si>
  <si>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</si>
  <si>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</si>
  <si>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</si>
  <si>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</si>
  <si>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</si>
  <si>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</si>
  <si>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</si>
  <si>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</si>
  <si>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</si>
  <si>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</si>
  <si>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</si>
  <si>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</si>
  <si>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</si>
  <si>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</si>
  <si>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</si>
  <si>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</si>
  <si>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</si>
  <si>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</si>
  <si>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</si>
  <si>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</si>
  <si>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</si>
  <si>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</si>
  <si>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</si>
  <si>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</si>
  <si>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</si>
  <si>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</si>
  <si>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</si>
  <si>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</si>
  <si>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</si>
  <si>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</si>
  <si>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</si>
  <si>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</si>
  <si>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</si>
  <si>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</si>
  <si>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</si>
  <si>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</si>
  <si>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</si>
  <si>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</si>
  <si>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</si>
  <si>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</si>
  <si>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</si>
  <si>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</si>
  <si>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</si>
  <si>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</si>
  <si>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</si>
  <si>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</si>
  <si>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</si>
  <si>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</si>
  <si>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</si>
  <si>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</si>
  <si>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</si>
  <si>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</si>
  <si>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</si>
  <si>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</si>
  <si>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</si>
  <si>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</si>
  <si>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</si>
  <si>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</si>
  <si>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</si>
  <si>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</si>
  <si>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</si>
  <si>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</si>
  <si>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</si>
  <si>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</si>
  <si>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</si>
  <si>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</si>
  <si>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</si>
  <si>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</si>
  <si>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</si>
  <si>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</si>
  <si>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</si>
  <si>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</si>
  <si>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</si>
  <si>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</si>
  <si>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</si>
  <si>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</si>
  <si>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</si>
  <si>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</si>
  <si>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</si>
  <si>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</si>
  <si>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</si>
  <si>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</si>
  <si>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</si>
  <si>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</si>
  <si>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</si>
  <si>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</si>
  <si>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</si>
  <si>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</si>
  <si>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</si>
  <si>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</si>
  <si>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</si>
  <si>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</si>
  <si>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</si>
  <si>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</si>
  <si>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</si>
  <si>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</si>
  <si>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</si>
  <si>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</si>
  <si>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</si>
  <si>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</si>
  <si>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</si>
  <si>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</si>
  <si>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</si>
  <si>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</si>
  <si>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</si>
  <si>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</si>
  <si>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</si>
  <si>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</si>
  <si>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</si>
  <si>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</si>
  <si>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</si>
  <si>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</si>
  <si>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</si>
  <si>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</si>
  <si>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</si>
  <si>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</si>
  <si>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</si>
  <si>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</si>
  <si>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</si>
  <si>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</si>
  <si>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</si>
  <si>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</si>
  <si>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</si>
  <si>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</si>
  <si>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</si>
  <si>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</si>
  <si>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</si>
  <si>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</si>
  <si>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</si>
  <si>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</si>
  <si>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</si>
  <si>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</si>
  <si>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</si>
  <si>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</si>
  <si>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</si>
  <si>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</si>
  <si>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</si>
  <si>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</si>
  <si>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</si>
  <si>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</si>
  <si>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</si>
  <si>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</si>
  <si>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</si>
  <si>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</si>
  <si>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</si>
  <si>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</si>
  <si>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</si>
  <si>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</si>
  <si>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</si>
  <si>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</si>
  <si>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</si>
  <si>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</si>
  <si>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</si>
  <si>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</si>
  <si>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</si>
  <si>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</si>
  <si>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</si>
  <si>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</si>
  <si>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</si>
  <si>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</si>
  <si>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</si>
  <si>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</si>
  <si>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</si>
  <si>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</si>
  <si>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</si>
  <si>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</si>
  <si>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</si>
  <si>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</si>
  <si>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</si>
  <si>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</si>
  <si>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</si>
  <si>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</si>
  <si>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</si>
  <si>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</si>
  <si>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</si>
  <si>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</si>
  <si>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</si>
  <si>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</si>
  <si>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</si>
  <si>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</si>
  <si>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</si>
  <si>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</si>
  <si>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</si>
  <si>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</si>
  <si>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</si>
  <si>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</si>
  <si>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</si>
  <si>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</si>
  <si>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</si>
  <si>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</si>
  <si>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</si>
  <si>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</si>
  <si>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</si>
  <si>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</si>
  <si>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</si>
  <si>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</si>
  <si>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</si>
  <si>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</si>
  <si>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</si>
  <si>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</si>
  <si>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</si>
  <si>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</si>
  <si>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</si>
  <si>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</si>
  <si>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</si>
  <si>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</si>
  <si>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</si>
  <si>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</si>
  <si>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</si>
  <si>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</si>
  <si>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</si>
  <si>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</si>
  <si>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</si>
  <si>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</si>
  <si>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</si>
  <si>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</si>
  <si>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</si>
  <si>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</si>
  <si>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</si>
  <si>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</si>
  <si>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</si>
  <si>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</si>
  <si>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</si>
  <si>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</si>
  <si>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</si>
  <si>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</si>
  <si>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</si>
  <si>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</si>
  <si>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</si>
  <si>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</si>
  <si>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</si>
  <si>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</si>
  <si>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</si>
  <si>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</si>
  <si>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</si>
  <si>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</si>
  <si>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</si>
  <si>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</si>
  <si>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</si>
  <si>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</si>
  <si>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</si>
  <si>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</si>
  <si>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</si>
  <si>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</si>
  <si>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</si>
  <si>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</si>
  <si>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</si>
  <si>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</si>
  <si>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</si>
  <si>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</si>
  <si>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</si>
  <si>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</si>
  <si>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</si>
  <si>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</si>
  <si>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</si>
  <si>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</si>
  <si>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</si>
  <si>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</si>
  <si>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</si>
  <si>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</si>
  <si>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</si>
  <si>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</si>
  <si>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</si>
  <si>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</si>
  <si>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</si>
  <si>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</si>
  <si>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</si>
  <si>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</si>
  <si>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</si>
  <si>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</si>
  <si>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</si>
  <si>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</si>
  <si>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</si>
  <si>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</si>
  <si>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</si>
  <si>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</si>
  <si>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</si>
  <si>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</si>
  <si>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</si>
  <si>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</si>
  <si>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</si>
  <si>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</si>
  <si>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</si>
  <si>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</si>
  <si>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</si>
  <si>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</si>
  <si>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</si>
  <si>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</si>
  <si>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</si>
  <si>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</si>
  <si>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</si>
  <si>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</si>
  <si>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</si>
  <si>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</si>
  <si>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</si>
  <si>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</si>
  <si>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</si>
  <si>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</si>
  <si>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</si>
  <si>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</si>
  <si>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</si>
  <si>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</si>
  <si>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</si>
  <si>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</si>
  <si>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</si>
  <si>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</si>
  <si>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</si>
  <si>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</si>
  <si>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</si>
  <si>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</si>
  <si>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</si>
  <si>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</si>
  <si>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</si>
  <si>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</si>
  <si>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</si>
  <si>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</si>
  <si>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</si>
  <si>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</si>
  <si>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</si>
  <si>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</si>
  <si>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</si>
  <si>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</si>
  <si>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</si>
  <si>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</si>
  <si>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</si>
  <si>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</si>
  <si>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</si>
  <si>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</si>
  <si>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</si>
  <si>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</si>
  <si>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</si>
  <si>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</si>
  <si>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</si>
  <si>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</si>
  <si>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</si>
  <si>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</si>
  <si>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</si>
  <si>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</si>
  <si>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</si>
  <si>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</si>
  <si>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</si>
  <si>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</si>
  <si>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</si>
  <si>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</si>
  <si>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</si>
  <si>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</si>
  <si>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</si>
  <si>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</si>
  <si>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J002033724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</si>
  <si>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</si>
  <si>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</si>
  <si>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</si>
  <si>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</si>
  <si>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</si>
  <si>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</si>
  <si>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</si>
  <si>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</si>
  <si>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</si>
  <si>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</si>
  <si>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</si>
  <si>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</si>
  <si>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</si>
  <si>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</si>
  <si>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</si>
  <si>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</si>
  <si>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</si>
  <si>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</si>
  <si>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</si>
  <si>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</si>
  <si>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</si>
  <si>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</si>
  <si>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</si>
  <si>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</si>
  <si>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</si>
  <si>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</si>
  <si>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</si>
  <si>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</si>
  <si>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</si>
  <si>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</si>
  <si>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</si>
  <si>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</si>
  <si>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</si>
  <si>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</si>
  <si>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</si>
  <si>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</si>
  <si>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</si>
  <si>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</si>
  <si>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</si>
  <si>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</si>
  <si>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</si>
  <si>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</si>
  <si>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</si>
  <si>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</si>
  <si>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</si>
  <si>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</si>
  <si>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</si>
  <si>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</si>
  <si>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</si>
  <si>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</si>
  <si>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</si>
  <si>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</si>
  <si>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</si>
  <si>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</si>
  <si>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</si>
  <si>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</si>
  <si>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</si>
  <si>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</si>
  <si>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</si>
  <si>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</si>
  <si>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</si>
  <si>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</si>
  <si>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</si>
  <si>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</si>
  <si>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</si>
  <si>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</si>
  <si>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</si>
  <si>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</si>
  <si>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</si>
  <si>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</si>
  <si>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</si>
  <si>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</si>
  <si>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</si>
  <si>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</si>
  <si>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</si>
  <si>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</si>
  <si>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</si>
  <si>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</si>
  <si>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</si>
  <si>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</si>
  <si>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</si>
  <si>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</si>
  <si>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</si>
  <si>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</si>
  <si>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</si>
  <si>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</si>
  <si>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</si>
  <si>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</si>
  <si>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</si>
  <si>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</si>
  <si>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</si>
  <si>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</si>
  <si>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</si>
  <si>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</si>
  <si>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</si>
  <si>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</si>
  <si>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</si>
  <si>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</si>
  <si>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</si>
  <si>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</si>
  <si>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</si>
  <si>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</si>
  <si>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</si>
  <si>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</si>
  <si>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</si>
  <si>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</si>
  <si>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</si>
  <si>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</si>
  <si>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</si>
  <si>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</si>
  <si>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</si>
  <si>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</si>
  <si>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</si>
  <si>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</si>
  <si>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</si>
  <si>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</si>
  <si>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</si>
  <si>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</si>
  <si>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</si>
  <si>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</si>
  <si>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</si>
  <si>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</si>
  <si>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</si>
  <si>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</si>
  <si>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</si>
  <si>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</si>
  <si>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</si>
  <si>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</si>
  <si>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</si>
  <si>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</si>
  <si>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</si>
  <si>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</si>
  <si>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</si>
  <si>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</si>
  <si>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</si>
  <si>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</si>
  <si>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</si>
  <si>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</si>
  <si>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</si>
  <si>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</si>
  <si>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</si>
  <si>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</si>
  <si>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</si>
  <si>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</si>
  <si>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</si>
  <si>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</si>
  <si>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</si>
  <si>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</si>
  <si>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</si>
  <si>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</si>
  <si>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</si>
  <si>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</si>
  <si>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</si>
  <si>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</si>
  <si>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</si>
  <si>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</si>
  <si>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</si>
  <si>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</si>
  <si>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</si>
  <si>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</si>
  <si>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</si>
  <si>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</si>
  <si>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</si>
  <si>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</si>
  <si>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</si>
  <si>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</si>
  <si>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</si>
  <si>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</si>
  <si>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</si>
  <si>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</si>
  <si>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</si>
  <si>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</si>
  <si>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</si>
  <si>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</si>
  <si>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</si>
  <si>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</si>
  <si>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</si>
  <si>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</si>
  <si>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</si>
  <si>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</si>
  <si>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</si>
  <si>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</si>
  <si>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</si>
  <si>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</si>
  <si>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</si>
  <si>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</si>
  <si>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</si>
  <si>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</si>
  <si>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</si>
  <si>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</si>
  <si>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</si>
  <si>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</si>
  <si>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</si>
  <si>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</si>
  <si>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</si>
  <si>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</si>
  <si>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</si>
  <si>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</si>
  <si>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</si>
  <si>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</si>
  <si>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</si>
  <si>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</si>
  <si>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</si>
  <si>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</si>
  <si>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</si>
  <si>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</si>
  <si>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</si>
  <si>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</si>
  <si>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</si>
  <si>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</si>
  <si>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</si>
  <si>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</si>
  <si>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</si>
  <si>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</si>
  <si>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</si>
  <si>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</si>
  <si>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</si>
  <si>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</si>
  <si>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</si>
  <si>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</si>
  <si>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</si>
  <si>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</si>
  <si>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</si>
  <si>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</si>
  <si>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</si>
  <si>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</si>
  <si>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</si>
  <si>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</si>
  <si>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</si>
  <si>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</si>
  <si>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</si>
  <si>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</si>
  <si>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</si>
  <si>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</si>
  <si>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</si>
  <si>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</si>
  <si>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</si>
  <si>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</si>
  <si>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</si>
  <si>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</si>
  <si>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</si>
  <si>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</si>
  <si>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</si>
  <si>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</si>
  <si>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</si>
  <si>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</si>
  <si>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</si>
  <si>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</si>
  <si>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</si>
  <si>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</si>
  <si>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</si>
  <si>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</si>
  <si>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</si>
  <si>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</si>
  <si>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</si>
  <si>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</si>
  <si>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</si>
  <si>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</si>
  <si>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</si>
  <si>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</si>
  <si>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</si>
  <si>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</si>
  <si>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</si>
  <si>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</si>
  <si>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</si>
  <si>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</si>
  <si>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</si>
  <si>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</si>
  <si>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</si>
  <si>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</si>
  <si>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</si>
  <si>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</si>
  <si>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</si>
  <si>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</si>
  <si>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</si>
  <si>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</si>
  <si>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</si>
  <si>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</si>
  <si>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</si>
  <si>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</si>
  <si>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</si>
  <si>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</si>
  <si>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</si>
  <si>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</si>
  <si>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</si>
  <si>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</si>
  <si>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</si>
  <si>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</si>
  <si>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</si>
  <si>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</si>
  <si>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</si>
  <si>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</si>
  <si>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</si>
  <si>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</si>
  <si>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</si>
  <si>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</si>
  <si>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</si>
  <si>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</si>
  <si>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</si>
  <si>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</si>
  <si>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</si>
  <si>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</si>
  <si>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</si>
  <si>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</si>
  <si>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</si>
  <si>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</si>
  <si>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</si>
  <si>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</si>
  <si>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</si>
  <si>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</si>
  <si>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</si>
  <si>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</si>
  <si>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</si>
  <si>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</si>
  <si>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</si>
  <si>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</si>
  <si>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</si>
  <si>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</si>
  <si>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</si>
  <si>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</si>
  <si>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</si>
  <si>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</si>
  <si>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</si>
  <si>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</si>
  <si>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</si>
  <si>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</si>
  <si>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</si>
  <si>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</si>
  <si>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</si>
  <si>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</si>
  <si>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</si>
  <si>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</si>
  <si>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</si>
  <si>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</si>
  <si>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</si>
  <si>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</si>
  <si>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</si>
  <si>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</si>
  <si>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CINTA GrampaFlex 100-160 x 18mm x 100mt.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</si>
  <si>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</si>
  <si>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</si>
  <si>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</si>
  <si>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</si>
  <si>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</si>
  <si>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</si>
  <si>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</si>
  <si>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</si>
  <si>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</si>
  <si>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</si>
  <si>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</si>
  <si>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</si>
  <si>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</si>
  <si>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</si>
  <si>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</si>
  <si>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</si>
  <si>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</si>
  <si>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</si>
  <si>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</si>
  <si>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</si>
  <si>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</si>
  <si>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</si>
  <si>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</si>
  <si>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</si>
  <si>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</si>
  <si>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</si>
  <si>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</si>
  <si>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</si>
  <si>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</si>
  <si>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</si>
  <si>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</si>
  <si>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</si>
  <si>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</si>
  <si>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</si>
  <si>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</si>
  <si>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</si>
  <si>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</si>
  <si>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</si>
  <si>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</si>
  <si>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</si>
  <si>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</si>
  <si>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</si>
  <si>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</si>
  <si>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</si>
  <si>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</si>
  <si>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</si>
  <si>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</si>
  <si>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</si>
  <si>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</si>
  <si>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</si>
  <si>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</si>
  <si>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</si>
  <si>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</si>
  <si>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</si>
  <si>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</si>
  <si>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</si>
  <si>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</si>
  <si>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</si>
  <si>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</si>
  <si>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</si>
  <si>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</si>
  <si>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</si>
  <si>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</si>
  <si>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</si>
  <si>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</si>
  <si>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</si>
  <si>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</si>
  <si>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</si>
  <si>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</si>
  <si>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</si>
  <si>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</si>
  <si>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</si>
  <si>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</si>
  <si>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</si>
  <si>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</si>
  <si>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</si>
  <si>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</si>
  <si>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</si>
  <si>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</si>
  <si>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</si>
  <si>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</si>
  <si>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</si>
  <si>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</si>
  <si>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</si>
  <si>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</si>
  <si>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</si>
  <si>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</si>
  <si>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</si>
  <si>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</si>
  <si>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</si>
  <si>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</si>
  <si>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</si>
  <si>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</si>
  <si>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</si>
  <si>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</si>
  <si>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</si>
  <si>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</si>
  <si>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</si>
  <si>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</si>
  <si>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</si>
  <si>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</si>
  <si>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</si>
  <si>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</si>
  <si>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</si>
  <si>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</si>
  <si>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</si>
  <si>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</si>
  <si>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</si>
  <si>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</si>
  <si>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</si>
  <si>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</si>
  <si>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</si>
  <si>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</si>
  <si>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</si>
  <si>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</si>
  <si>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</si>
  <si>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</si>
  <si>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</si>
  <si>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</si>
  <si>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</si>
  <si>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</si>
  <si>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</si>
  <si>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</si>
  <si>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</si>
  <si>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</si>
  <si>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</si>
  <si>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</si>
  <si>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</si>
  <si>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</si>
  <si>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</si>
  <si>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</si>
  <si>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</si>
  <si>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</si>
  <si>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</si>
  <si>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</si>
  <si>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</si>
  <si>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</si>
  <si>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</si>
  <si>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</si>
  <si>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</si>
  <si>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</si>
  <si>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</si>
  <si>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</si>
  <si>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</si>
  <si>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</si>
  <si>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</si>
  <si>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</si>
  <si>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</si>
  <si>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</si>
  <si>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</si>
  <si>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</si>
  <si>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</si>
  <si>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</si>
  <si>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</si>
  <si>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</si>
  <si>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</si>
  <si>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</si>
  <si>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</si>
  <si>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</si>
  <si>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</si>
  <si>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</si>
  <si>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</si>
  <si>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</si>
  <si>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</si>
  <si>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</si>
  <si>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</si>
  <si>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</si>
  <si>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</si>
  <si>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</si>
  <si>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</si>
  <si>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</si>
  <si>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</si>
  <si>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</si>
  <si>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</si>
  <si>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</si>
  <si>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</si>
  <si>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</si>
  <si>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</si>
  <si>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</si>
  <si>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</si>
  <si>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</si>
  <si>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</si>
  <si>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</si>
  <si>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</si>
  <si>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</si>
  <si>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</si>
  <si>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</si>
  <si>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</si>
  <si>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</si>
  <si>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</si>
  <si>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</si>
  <si>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</si>
  <si>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</si>
  <si>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</si>
  <si>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</si>
  <si>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</si>
  <si>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</si>
  <si>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</si>
  <si>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</si>
  <si>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</si>
  <si>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</si>
  <si>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</si>
  <si>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</si>
  <si>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</si>
  <si>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</si>
  <si>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</si>
  <si>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</si>
  <si>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</si>
  <si>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</si>
  <si>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</si>
  <si>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</si>
  <si>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</si>
  <si>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</si>
  <si>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</si>
  <si>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</si>
  <si>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</si>
  <si>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</si>
  <si>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</si>
  <si>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</si>
  <si>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</si>
  <si>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</si>
  <si>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</si>
  <si>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</si>
  <si>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</si>
  <si>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</si>
  <si>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</si>
  <si>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</si>
  <si>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</si>
  <si>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</si>
  <si>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</si>
  <si>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</si>
  <si>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</si>
  <si>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</si>
  <si>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</si>
  <si>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</si>
  <si>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</si>
  <si>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</si>
  <si>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</si>
  <si>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</si>
  <si>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</si>
  <si>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</si>
  <si>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</si>
  <si>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</si>
  <si>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</si>
  <si>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</si>
  <si>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</si>
  <si>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</si>
  <si>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</si>
  <si>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</si>
  <si>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</si>
  <si>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</si>
  <si>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</si>
  <si>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</si>
  <si>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</si>
  <si>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</si>
  <si>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</si>
  <si>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</si>
  <si>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</si>
  <si>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</si>
  <si>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</si>
  <si>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</si>
  <si>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</si>
  <si>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</si>
  <si>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</si>
  <si>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</si>
  <si>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</si>
  <si>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</si>
  <si>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</si>
  <si>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</si>
  <si>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</si>
  <si>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</si>
  <si>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</si>
  <si>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</si>
  <si>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</si>
  <si>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</si>
  <si>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</si>
  <si>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</si>
  <si>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</si>
  <si>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</si>
  <si>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</si>
  <si>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</si>
  <si>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</si>
  <si>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</si>
  <si>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</si>
  <si>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</si>
  <si>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</si>
  <si>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</si>
  <si>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</si>
  <si>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</si>
  <si>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</si>
  <si>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</si>
  <si>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</si>
  <si>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</si>
  <si>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</si>
  <si>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</si>
  <si>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</si>
  <si>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</si>
  <si>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</si>
  <si>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</si>
  <si>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</si>
  <si>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</si>
  <si>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</si>
  <si>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</si>
  <si>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</si>
  <si>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</si>
  <si>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</si>
  <si>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</si>
  <si>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</si>
  <si>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</si>
  <si>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</si>
  <si>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</si>
  <si>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</si>
  <si>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</si>
  <si>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</si>
  <si>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</si>
  <si>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</si>
  <si>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</si>
  <si>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</si>
  <si>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</si>
  <si>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</si>
  <si>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</si>
  <si>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</si>
  <si>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</si>
  <si>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</si>
  <si>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</si>
  <si>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</si>
  <si>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PQ024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</si>
  <si>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</si>
  <si>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</si>
  <si>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</si>
  <si>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</si>
  <si>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</si>
  <si>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</si>
  <si>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</si>
  <si>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</si>
  <si>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</si>
  <si>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</si>
  <si>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</si>
  <si>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</si>
  <si>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</si>
  <si>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</si>
  <si>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</si>
  <si>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</si>
  <si>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</si>
  <si>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</si>
  <si>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</si>
  <si>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</si>
  <si>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</si>
  <si>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</si>
  <si>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</si>
  <si>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</si>
  <si>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</si>
  <si>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</si>
  <si>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</si>
  <si>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</si>
  <si>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</si>
  <si>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</si>
  <si>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</si>
  <si>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</si>
  <si>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</si>
  <si>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</si>
  <si>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</si>
  <si>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</si>
  <si>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</si>
  <si>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</si>
  <si>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</si>
  <si>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</si>
  <si>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</si>
  <si>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</si>
  <si>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</si>
  <si>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</si>
  <si>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</si>
  <si>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</si>
  <si>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</si>
  <si>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</si>
  <si>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</si>
  <si>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</si>
  <si>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</si>
  <si>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</si>
  <si>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</si>
  <si>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</si>
  <si>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</si>
  <si>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</si>
  <si>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</si>
  <si>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</si>
  <si>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</si>
  <si>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</si>
  <si>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</si>
  <si>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</si>
  <si>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</si>
  <si>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</si>
  <si>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</si>
  <si>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</si>
  <si>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</si>
  <si>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</si>
  <si>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</si>
  <si>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</si>
  <si>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</si>
  <si>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</si>
  <si>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</si>
  <si>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</si>
  <si>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</si>
  <si>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</si>
  <si>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</si>
  <si>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</si>
  <si>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</si>
  <si>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</si>
  <si>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</si>
  <si>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</si>
  <si>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</si>
  <si>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</si>
  <si>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</si>
  <si>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</si>
  <si>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</si>
  <si>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</si>
  <si>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</si>
  <si>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</si>
  <si>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</si>
  <si>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</si>
  <si>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</si>
  <si>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</si>
  <si>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</si>
  <si>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</si>
  <si>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</si>
  <si>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</si>
  <si>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</si>
  <si>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</si>
  <si>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</si>
  <si>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</si>
  <si>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</si>
  <si>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</si>
  <si>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</si>
  <si>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</si>
  <si>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</si>
  <si>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</si>
  <si>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</si>
  <si>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</si>
  <si>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</si>
  <si>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</si>
  <si>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</si>
  <si>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</si>
  <si>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</si>
  <si>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</si>
  <si>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</si>
  <si>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</si>
  <si>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</si>
  <si>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</si>
  <si>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</si>
  <si>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</si>
  <si>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</si>
  <si>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</si>
  <si>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</si>
  <si>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</si>
  <si>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</si>
  <si>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</si>
  <si>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</si>
  <si>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</si>
  <si>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</si>
  <si>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</si>
  <si>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</si>
  <si>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</si>
  <si>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</si>
  <si>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</si>
  <si>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</si>
  <si>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</si>
  <si>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</si>
  <si>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</si>
  <si>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</si>
  <si>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</si>
  <si>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</si>
  <si>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</si>
  <si>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</si>
  <si>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</si>
  <si>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</si>
  <si>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</si>
  <si>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</si>
  <si>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</si>
  <si>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</si>
  <si>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</si>
  <si>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</si>
  <si>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</si>
  <si>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</si>
  <si>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</si>
  <si>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</si>
  <si>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</si>
  <si>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</si>
  <si>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</si>
  <si>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</si>
  <si>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</si>
  <si>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</si>
  <si>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</si>
  <si>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</si>
  <si>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</si>
  <si>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</si>
  <si>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</si>
  <si>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</si>
  <si>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</si>
  <si>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</si>
  <si>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</si>
  <si>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</si>
  <si>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</si>
  <si>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</si>
  <si>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</si>
  <si>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</si>
  <si>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</si>
  <si>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</si>
  <si>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</si>
  <si>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</si>
  <si>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</si>
  <si>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</si>
  <si>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</si>
  <si>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</si>
  <si>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</si>
  <si>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</si>
  <si>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</si>
  <si>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</si>
  <si>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</si>
  <si>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</si>
  <si>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</si>
  <si>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</si>
  <si>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</si>
  <si>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</si>
  <si>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</si>
  <si>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</si>
  <si>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</si>
  <si>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</si>
  <si>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</si>
  <si>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</si>
  <si>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</si>
  <si>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</si>
  <si>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</si>
  <si>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</si>
  <si>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</si>
  <si>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</si>
  <si>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</si>
  <si>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</si>
  <si>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</si>
  <si>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</si>
  <si>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</si>
  <si>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</si>
  <si>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</si>
  <si>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</si>
  <si>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</si>
  <si>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</si>
  <si>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</si>
  <si>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</si>
  <si>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</si>
  <si>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</si>
  <si>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</si>
  <si>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</si>
  <si>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</si>
  <si>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</si>
  <si>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</si>
  <si>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</si>
  <si>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</si>
  <si>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</si>
  <si>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</si>
  <si>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</si>
  <si>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</si>
  <si>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</si>
  <si>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</si>
  <si>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</si>
  <si>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</si>
  <si>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</si>
  <si>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</si>
  <si>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</si>
  <si>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</si>
  <si>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</si>
  <si>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</si>
  <si>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</si>
  <si>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</si>
  <si>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</si>
  <si>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</si>
  <si>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</si>
  <si>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</si>
  <si>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</si>
  <si>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</si>
  <si>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</si>
  <si>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</si>
  <si>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</si>
  <si>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</si>
  <si>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</si>
  <si>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</si>
  <si>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</si>
  <si>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</si>
  <si>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</si>
  <si>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</si>
  <si>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</si>
  <si>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</si>
  <si>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</si>
  <si>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</si>
  <si>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</si>
  <si>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</si>
  <si>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</si>
  <si>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</si>
  <si>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</si>
  <si>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</si>
  <si>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</si>
  <si>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</si>
  <si>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</si>
  <si>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</si>
  <si>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</si>
  <si>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</si>
  <si>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</si>
  <si>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</si>
  <si>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</si>
  <si>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</si>
  <si>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</si>
  <si>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</si>
  <si>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</si>
  <si>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</si>
  <si>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</si>
  <si>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</si>
  <si>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</si>
  <si>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</si>
  <si>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</si>
  <si>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</si>
  <si>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</si>
  <si>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</si>
  <si>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</si>
  <si>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</si>
  <si>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</si>
  <si>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</si>
  <si>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</si>
  <si>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</si>
  <si>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</si>
  <si>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</si>
  <si>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</si>
  <si>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</si>
  <si>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</si>
  <si>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</si>
  <si>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</si>
  <si>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</si>
  <si>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</si>
  <si>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</si>
  <si>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</si>
  <si>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</si>
  <si>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</si>
  <si>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</si>
  <si>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</si>
  <si>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</si>
  <si>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</si>
  <si>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</si>
  <si>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</si>
  <si>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</si>
  <si>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</si>
  <si>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</si>
  <si>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</si>
  <si>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</si>
  <si>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</si>
  <si>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</si>
  <si>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</si>
  <si>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</si>
  <si>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</si>
  <si>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</si>
  <si>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</si>
  <si>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</si>
  <si>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</si>
  <si>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</si>
  <si>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</si>
  <si>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</si>
  <si>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</si>
  <si>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</si>
  <si>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</si>
  <si>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</si>
  <si>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</si>
  <si>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</si>
  <si>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</si>
  <si>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</si>
  <si>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</si>
  <si>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</si>
  <si>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</si>
  <si>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</si>
  <si>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</si>
  <si>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</si>
  <si>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</si>
  <si>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</si>
  <si>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</si>
  <si>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</si>
  <si>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</si>
  <si>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</si>
  <si>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</si>
  <si>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</si>
  <si>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</si>
  <si>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</si>
  <si>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</si>
  <si>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</si>
  <si>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</si>
  <si>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</si>
  <si>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</si>
  <si>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</si>
  <si>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</si>
  <si>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</si>
  <si>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</si>
  <si>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</si>
  <si>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</si>
  <si>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</si>
  <si>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</si>
  <si>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</si>
  <si>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</si>
  <si>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</si>
  <si>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</si>
  <si>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</si>
  <si>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</si>
  <si>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</si>
  <si>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</si>
  <si>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</si>
  <si>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</si>
  <si>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</si>
  <si>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</si>
  <si>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</si>
  <si>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</si>
  <si>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</si>
  <si>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</si>
  <si>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</si>
  <si>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</si>
  <si>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</si>
  <si>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</si>
  <si>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</si>
  <si>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</si>
  <si>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J002033261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</si>
  <si>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</si>
  <si>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</si>
  <si>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</si>
  <si>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</si>
  <si>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</si>
  <si>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</si>
  <si>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</si>
  <si>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</si>
  <si>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</si>
  <si>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</si>
  <si>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J002034330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</si>
  <si>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</si>
  <si>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</si>
  <si>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</si>
  <si>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</si>
  <si>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</si>
  <si>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</si>
  <si>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</si>
  <si>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</si>
  <si>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</si>
  <si>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</si>
  <si>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</si>
  <si>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</si>
  <si>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</si>
  <si>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</si>
  <si>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</si>
  <si>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</si>
  <si>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</si>
  <si>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</si>
  <si>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</si>
  <si>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</si>
  <si>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</si>
  <si>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</si>
  <si>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</si>
  <si>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</si>
  <si>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</si>
  <si>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</si>
  <si>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</si>
  <si>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</si>
  <si>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</si>
  <si>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</si>
  <si>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</si>
  <si>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</si>
  <si>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</si>
  <si>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</si>
  <si>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</si>
  <si>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</si>
  <si>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</si>
  <si>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</si>
  <si>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</si>
  <si>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</si>
  <si>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</si>
  <si>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</si>
  <si>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</si>
  <si>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</si>
  <si>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</si>
  <si>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</si>
  <si>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</si>
  <si>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</si>
  <si>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</si>
  <si>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</si>
  <si>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</si>
  <si>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</si>
  <si>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</si>
  <si>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</si>
  <si>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</si>
  <si>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</si>
  <si>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</si>
  <si>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</si>
  <si>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</si>
  <si>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</si>
  <si>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</si>
  <si>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</si>
  <si>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</si>
  <si>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</si>
  <si>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</si>
  <si>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</si>
  <si>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</si>
  <si>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</si>
  <si>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</si>
  <si>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</si>
  <si>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</si>
  <si>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</si>
  <si>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</si>
  <si>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</si>
  <si>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</si>
  <si>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</si>
  <si>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</si>
  <si>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</si>
  <si>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</si>
  <si>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</si>
  <si>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</si>
  <si>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</si>
  <si>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</si>
  <si>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</si>
  <si>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</si>
  <si>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</si>
  <si>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</si>
  <si>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</si>
  <si>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</si>
  <si>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</si>
  <si>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</si>
  <si>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</si>
  <si>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</si>
  <si>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</si>
  <si>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</si>
  <si>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</si>
  <si>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</si>
  <si>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</si>
  <si>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</si>
  <si>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</si>
  <si>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</si>
  <si>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</si>
  <si>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</si>
  <si>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</si>
  <si>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</si>
  <si>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</si>
  <si>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</si>
  <si>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</si>
  <si>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</si>
  <si>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</si>
  <si>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</si>
  <si>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J002032574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</si>
  <si>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</si>
  <si>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</si>
  <si>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</si>
  <si>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</si>
  <si>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</si>
  <si>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</si>
  <si>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</si>
  <si>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</si>
  <si>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</si>
  <si>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</si>
  <si>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</si>
  <si>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</si>
  <si>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</si>
  <si>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</si>
  <si>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</si>
  <si>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</si>
  <si>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</si>
  <si>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</si>
  <si>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</si>
  <si>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</si>
  <si>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</si>
  <si>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</si>
  <si>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</si>
  <si>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</si>
  <si>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</si>
  <si>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</si>
  <si>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</si>
  <si>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</si>
  <si>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</si>
  <si>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</si>
  <si>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</si>
  <si>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</si>
  <si>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</si>
  <si>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</si>
  <si>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</si>
  <si>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</si>
  <si>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</si>
  <si>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</si>
  <si>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</si>
  <si>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</si>
  <si>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</si>
  <si>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</si>
  <si>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</si>
  <si>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</si>
  <si>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</si>
  <si>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</si>
  <si>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</si>
  <si>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</si>
  <si>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</si>
  <si>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</si>
  <si>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</si>
  <si>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</si>
  <si>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</si>
  <si>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</si>
  <si>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</si>
  <si>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</si>
  <si>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</si>
  <si>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</si>
  <si>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</si>
  <si>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</si>
  <si>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</si>
  <si>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</si>
  <si>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</si>
  <si>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</si>
  <si>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</si>
  <si>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</si>
  <si>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</si>
  <si>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</si>
  <si>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</si>
  <si>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</si>
  <si>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</si>
  <si>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</si>
  <si>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</si>
  <si>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</si>
  <si>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</si>
  <si>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</si>
  <si>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</si>
  <si>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</si>
  <si>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</si>
  <si>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</si>
  <si>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</si>
  <si>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</si>
  <si>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</si>
  <si>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</si>
  <si>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</si>
  <si>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</si>
  <si>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</si>
  <si>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</si>
  <si>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</si>
  <si>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</si>
  <si>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</si>
  <si>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</si>
  <si>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</si>
  <si>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</si>
  <si>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</si>
  <si>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</si>
  <si>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</si>
  <si>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</si>
  <si>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</si>
  <si>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</si>
  <si>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</si>
  <si>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</si>
  <si>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</si>
  <si>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</si>
  <si>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</si>
  <si>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</si>
  <si>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</si>
  <si>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</si>
  <si>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</si>
  <si>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</si>
  <si>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</si>
  <si>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</si>
  <si>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</si>
  <si>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</si>
  <si>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</si>
  <si>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</si>
  <si>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</si>
  <si>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</si>
  <si>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</si>
  <si>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</si>
  <si>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</si>
  <si>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</si>
  <si>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</si>
  <si>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</si>
  <si>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</si>
  <si>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</si>
  <si>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</si>
  <si>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</si>
  <si>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</si>
  <si>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</si>
  <si>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</si>
  <si>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</si>
  <si>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</si>
  <si>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</si>
  <si>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</si>
  <si>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</si>
  <si>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</si>
  <si>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</si>
  <si>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</si>
  <si>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</si>
  <si>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</si>
  <si>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</si>
  <si>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</si>
  <si>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</si>
  <si>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</si>
  <si>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</si>
  <si>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</si>
  <si>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</si>
  <si>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</si>
  <si>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</si>
  <si>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</si>
  <si>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</si>
  <si>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</si>
  <si>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</si>
  <si>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</si>
  <si>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</si>
  <si>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</si>
  <si>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</si>
  <si>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</si>
  <si>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</si>
  <si>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</si>
  <si>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</si>
  <si>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</si>
  <si>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</si>
  <si>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</si>
  <si>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</si>
  <si>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</si>
  <si>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</si>
  <si>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</si>
  <si>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</si>
  <si>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</si>
  <si>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</si>
  <si>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</si>
  <si>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</si>
  <si>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</si>
  <si>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</si>
  <si>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</si>
  <si>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</si>
  <si>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</si>
  <si>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</si>
  <si>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</si>
  <si>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</si>
  <si>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</si>
  <si>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</si>
  <si>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</si>
  <si>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</si>
  <si>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</si>
  <si>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</si>
  <si>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</si>
  <si>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</si>
  <si>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</si>
  <si>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</si>
  <si>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</si>
  <si>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</si>
  <si>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</si>
  <si>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</si>
  <si>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</si>
  <si>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</si>
  <si>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</si>
  <si>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</si>
  <si>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</si>
  <si>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</si>
  <si>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</si>
  <si>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</si>
  <si>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</si>
  <si>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</si>
  <si>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</si>
  <si>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</si>
  <si>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</si>
  <si>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</si>
  <si>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</si>
  <si>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</si>
  <si>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</si>
  <si>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</si>
  <si>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</si>
  <si>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</si>
  <si>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</si>
  <si>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</si>
  <si>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</si>
  <si>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</si>
  <si>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</si>
  <si>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</si>
  <si>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</si>
  <si>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</si>
  <si>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</si>
  <si>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</si>
  <si>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</si>
  <si>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</si>
  <si>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</si>
  <si>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</si>
  <si>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</si>
  <si>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</si>
  <si>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</si>
  <si>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</si>
  <si>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</si>
  <si>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</si>
  <si>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</si>
  <si>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</si>
  <si>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</si>
  <si>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</si>
  <si>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</si>
  <si>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</si>
  <si>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</si>
  <si>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</si>
  <si>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</si>
  <si>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</si>
  <si>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</si>
  <si>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</si>
  <si>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</si>
  <si>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</si>
  <si>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</si>
  <si>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</si>
  <si>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</si>
  <si>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</si>
  <si>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</si>
  <si>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</si>
  <si>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</si>
  <si>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</si>
  <si>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</si>
  <si>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</si>
  <si>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</si>
  <si>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</si>
  <si>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</si>
  <si>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</si>
  <si>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</si>
  <si>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</si>
  <si>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</si>
  <si>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</si>
  <si>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</si>
  <si>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</si>
  <si>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</si>
  <si>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</si>
  <si>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</si>
  <si>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</si>
  <si>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</si>
  <si>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</si>
  <si>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</si>
  <si>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</si>
  <si>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</si>
  <si>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</si>
  <si>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</si>
  <si>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</si>
  <si>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</si>
  <si>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</si>
  <si>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</si>
  <si>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</si>
  <si>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</si>
  <si>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</si>
  <si>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</si>
  <si>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</si>
  <si>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</si>
  <si>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</si>
  <si>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</si>
  <si>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</si>
  <si>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</si>
  <si>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</si>
  <si>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</si>
  <si>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</si>
  <si>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</si>
  <si>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</si>
  <si>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</si>
  <si>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</si>
  <si>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</si>
  <si>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</si>
  <si>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</si>
  <si>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</si>
  <si>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</si>
  <si>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</si>
  <si>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</si>
  <si>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</si>
  <si>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</si>
  <si>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</si>
  <si>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</si>
  <si>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</si>
  <si>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</si>
  <si>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</si>
  <si>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</si>
  <si>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</si>
  <si>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</si>
  <si>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</si>
  <si>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</si>
  <si>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</si>
  <si>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</si>
  <si>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</si>
  <si>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</si>
  <si>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</si>
  <si>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</si>
  <si>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</si>
  <si>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</si>
  <si>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</si>
  <si>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</si>
  <si>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</si>
  <si>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</si>
  <si>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</si>
  <si>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</si>
  <si>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</si>
  <si>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</si>
  <si>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</si>
  <si>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</si>
  <si>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</si>
  <si>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</si>
  <si>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</si>
  <si>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</si>
  <si>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</si>
  <si>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</si>
  <si>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</si>
  <si>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</si>
  <si>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</si>
  <si>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</si>
  <si>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</si>
  <si>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</si>
  <si>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</si>
  <si>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</si>
  <si>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</si>
  <si>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</si>
  <si>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</si>
  <si>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</si>
  <si>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</si>
  <si>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</si>
  <si>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</si>
  <si>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</si>
  <si>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</si>
  <si>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</si>
  <si>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</si>
  <si>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</si>
  <si>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</si>
  <si>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</si>
  <si>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</si>
  <si>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</si>
  <si>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</si>
  <si>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</si>
  <si>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</si>
  <si>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</si>
  <si>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</si>
  <si>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</si>
  <si>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</si>
  <si>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</si>
  <si>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</si>
  <si>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</si>
  <si>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</si>
  <si>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</si>
  <si>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</si>
  <si>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</si>
  <si>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</si>
  <si>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</si>
  <si>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</si>
  <si>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</si>
  <si>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</si>
  <si>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</si>
  <si>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</si>
  <si>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</si>
  <si>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</si>
  <si>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</si>
  <si>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</si>
  <si>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</si>
  <si>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</si>
  <si>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</si>
  <si>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</si>
  <si>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</si>
  <si>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</si>
  <si>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</si>
  <si>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</si>
  <si>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</si>
  <si>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</si>
  <si>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</si>
  <si>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</si>
  <si>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</si>
  <si>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</si>
  <si>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</si>
  <si>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</si>
  <si>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</si>
  <si>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</si>
  <si>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</si>
  <si>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</si>
  <si>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</si>
  <si>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</si>
  <si>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</si>
  <si>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</si>
  <si>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</si>
  <si>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</si>
  <si>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</si>
  <si>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</si>
  <si>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</si>
  <si>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</si>
  <si>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</si>
  <si>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</si>
  <si>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</si>
  <si>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</si>
  <si>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</si>
  <si>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</si>
  <si>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</si>
  <si>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</si>
  <si>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</si>
  <si>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</si>
  <si>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</si>
  <si>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</si>
  <si>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</si>
  <si>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</si>
  <si>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</si>
  <si>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</si>
  <si>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</si>
  <si>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</si>
  <si>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</si>
  <si>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</si>
  <si>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</si>
  <si>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</si>
  <si>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</si>
  <si>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</si>
  <si>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</si>
  <si>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</si>
  <si>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</si>
  <si>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</si>
  <si>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</si>
  <si>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</si>
  <si>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</si>
  <si>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</si>
  <si>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</si>
  <si>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</si>
  <si>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</si>
  <si>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</si>
  <si>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</si>
  <si>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</si>
  <si>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</si>
  <si>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</si>
  <si>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</si>
  <si>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</si>
  <si>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</si>
  <si>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</si>
  <si>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</si>
  <si>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</si>
  <si>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</si>
  <si>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</si>
  <si>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</si>
  <si>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</si>
  <si>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</si>
  <si>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</si>
  <si>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</si>
  <si>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</si>
  <si>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</si>
  <si>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</si>
  <si>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</si>
  <si>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</si>
  <si>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</si>
  <si>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</si>
  <si>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</si>
  <si>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</si>
  <si>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</si>
  <si>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</si>
  <si>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</si>
  <si>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</si>
  <si>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</si>
  <si>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</si>
  <si>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</si>
  <si>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</si>
  <si>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</si>
  <si>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</si>
  <si>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</si>
  <si>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</si>
  <si>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</si>
  <si>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</si>
  <si>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</si>
  <si>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</si>
  <si>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</si>
  <si>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</si>
  <si>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</si>
  <si>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</si>
  <si>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</si>
  <si>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</si>
  <si>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</si>
  <si>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</si>
  <si>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</si>
  <si>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</si>
  <si>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</si>
  <si>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</si>
  <si>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</si>
  <si>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</si>
  <si>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</si>
  <si>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</si>
  <si>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</si>
  <si>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</si>
  <si>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</si>
  <si>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</si>
  <si>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</si>
  <si>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</si>
  <si>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</si>
  <si>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</si>
  <si>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</si>
  <si>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</si>
  <si>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</si>
  <si>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</si>
  <si>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</si>
  <si>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</si>
  <si>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</si>
  <si>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</si>
  <si>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</si>
  <si>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</si>
  <si>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</si>
  <si>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</si>
  <si>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</si>
  <si>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</si>
  <si>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</si>
  <si>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</si>
  <si>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</si>
  <si>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</si>
  <si>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</si>
  <si>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</si>
  <si>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</si>
  <si>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</si>
  <si>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</si>
  <si>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</si>
  <si>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</si>
  <si>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</si>
  <si>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</si>
  <si>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</si>
  <si>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</si>
  <si>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</si>
  <si>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</si>
  <si>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</si>
  <si>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</si>
  <si>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</si>
  <si>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</si>
  <si>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</si>
  <si>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</si>
  <si>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</si>
  <si>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</si>
  <si>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</si>
  <si>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</si>
  <si>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</si>
  <si>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</si>
  <si>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</si>
  <si>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</si>
  <si>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</si>
  <si>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</si>
  <si>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</si>
  <si>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</si>
  <si>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</si>
  <si>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</si>
  <si>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</si>
  <si>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</si>
  <si>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</si>
  <si>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</si>
  <si>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</si>
  <si>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</si>
  <si>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</si>
  <si>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</si>
  <si>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</si>
  <si>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</si>
  <si>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</si>
  <si>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</si>
  <si>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</si>
  <si>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</si>
  <si>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</si>
  <si>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</si>
  <si>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</si>
  <si>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</si>
  <si>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</si>
  <si>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</si>
  <si>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</si>
  <si>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</si>
  <si>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</si>
  <si>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</si>
  <si>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</si>
  <si>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</si>
  <si>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</si>
  <si>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</si>
  <si>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</si>
  <si>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</si>
  <si>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</si>
  <si>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</si>
  <si>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</si>
  <si>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</si>
  <si>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</si>
  <si>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</si>
  <si>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</si>
  <si>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</si>
  <si>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</si>
  <si>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</si>
  <si>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</si>
  <si>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</si>
  <si>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</si>
  <si>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</si>
  <si>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</si>
  <si>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</si>
  <si>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</si>
  <si>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</si>
  <si>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</si>
  <si>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</si>
  <si>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</si>
  <si>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</si>
  <si>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</si>
  <si>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</si>
  <si>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</si>
  <si>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</si>
  <si>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</si>
  <si>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</si>
  <si>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</si>
  <si>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</si>
  <si>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</si>
  <si>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</si>
  <si>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</si>
  <si>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</si>
  <si>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</si>
  <si>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</si>
  <si>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</si>
  <si>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</si>
  <si>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</si>
  <si>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</si>
  <si>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</si>
  <si>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</si>
  <si>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</si>
  <si>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</si>
  <si>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</si>
  <si>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</si>
  <si>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</si>
  <si>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</si>
  <si>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</si>
  <si>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</si>
  <si>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</si>
  <si>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</si>
  <si>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</si>
  <si>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</si>
  <si>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</si>
  <si>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</si>
  <si>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</si>
  <si>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</si>
  <si>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</si>
  <si>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</si>
  <si>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</si>
  <si>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</si>
  <si>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</si>
  <si>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</si>
  <si>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</si>
  <si>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</si>
  <si>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</si>
  <si>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</si>
  <si>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</si>
  <si>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</si>
  <si>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</si>
  <si>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</si>
  <si>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</si>
  <si>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</si>
  <si>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</si>
  <si>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</si>
  <si>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</si>
  <si>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</si>
  <si>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</si>
  <si>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</si>
  <si>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</si>
  <si>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</si>
  <si>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</si>
  <si>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</si>
  <si>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</si>
  <si>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</si>
  <si>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</si>
  <si>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</si>
  <si>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</si>
  <si>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</si>
  <si>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</si>
  <si>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</si>
  <si>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</si>
  <si>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</si>
  <si>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</si>
  <si>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</si>
  <si>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</si>
  <si>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</si>
  <si>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</si>
  <si>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</si>
  <si>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</si>
  <si>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</si>
  <si>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</si>
  <si>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</si>
  <si>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</si>
  <si>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</si>
  <si>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</si>
  <si>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</si>
  <si>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</si>
  <si>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</si>
  <si>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</si>
  <si>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</si>
  <si>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</si>
  <si>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</si>
  <si>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</si>
  <si>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</si>
  <si>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</si>
  <si>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</si>
  <si>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</si>
  <si>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</si>
  <si>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</si>
  <si>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</si>
  <si>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</si>
  <si>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</si>
  <si>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</si>
  <si>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</si>
  <si>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</si>
  <si>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</si>
  <si>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</si>
  <si>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</si>
  <si>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</si>
  <si>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</si>
  <si>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</si>
  <si>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</si>
  <si>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</si>
  <si>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</si>
  <si>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</si>
  <si>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</si>
  <si>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</si>
  <si>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</si>
  <si>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</si>
  <si>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</si>
  <si>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</si>
  <si>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</si>
  <si>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</si>
  <si>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</si>
  <si>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</si>
  <si>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</si>
  <si>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</si>
  <si>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</si>
  <si>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</si>
  <si>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</si>
  <si>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</si>
  <si>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</si>
  <si>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</si>
  <si>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</si>
  <si>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</si>
  <si>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</si>
  <si>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</si>
  <si>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</si>
  <si>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</si>
  <si>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</si>
  <si>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</si>
  <si>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</si>
  <si>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</si>
  <si>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</si>
  <si>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</si>
  <si>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</si>
  <si>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</si>
  <si>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</si>
  <si>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</si>
  <si>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</si>
  <si>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</si>
  <si>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</si>
  <si>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</si>
  <si>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</si>
  <si>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</si>
  <si>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</si>
  <si>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</si>
  <si>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</si>
  <si>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</si>
  <si>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</si>
  <si>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</si>
  <si>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</si>
  <si>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</si>
  <si>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</si>
  <si>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</si>
  <si>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</si>
  <si>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</si>
  <si>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</si>
  <si>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</si>
  <si>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</si>
  <si>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</si>
  <si>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</si>
  <si>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</si>
  <si>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</si>
  <si>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</si>
  <si>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</si>
  <si>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</si>
  <si>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</si>
  <si>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</si>
  <si>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</si>
  <si>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</si>
  <si>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</si>
  <si>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</si>
  <si>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</si>
  <si>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</si>
  <si>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</si>
  <si>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</si>
  <si>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</si>
  <si>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</si>
  <si>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</si>
  <si>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</si>
  <si>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</si>
  <si>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</si>
  <si>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</si>
  <si>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</si>
  <si>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</si>
  <si>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</si>
  <si>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</si>
  <si>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</si>
  <si>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</si>
  <si>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</si>
  <si>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</si>
  <si>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</si>
  <si>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</si>
  <si>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</si>
  <si>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</si>
  <si>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</si>
  <si>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</si>
  <si>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</si>
  <si>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</si>
  <si>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</si>
  <si>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</si>
  <si>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</si>
  <si>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</si>
  <si>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</si>
  <si>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</si>
  <si>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</si>
  <si>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</si>
  <si>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</si>
  <si>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</si>
  <si>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</si>
  <si>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</si>
  <si>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</si>
  <si>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</si>
  <si>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</si>
  <si>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</si>
  <si>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</si>
  <si>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</si>
  <si>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</si>
  <si>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</si>
  <si>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</si>
  <si>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</si>
  <si>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</si>
  <si>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</si>
  <si>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</si>
  <si>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</si>
  <si>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</si>
  <si>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</si>
  <si>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</si>
  <si>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</si>
  <si>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</si>
  <si>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</si>
  <si>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</si>
  <si>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</si>
  <si>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</si>
  <si>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</si>
  <si>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</si>
  <si>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</si>
  <si>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</si>
  <si>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</si>
  <si>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</si>
  <si>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</si>
  <si>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</si>
  <si>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</si>
  <si>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</si>
  <si>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</si>
  <si>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</si>
  <si>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</si>
  <si>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</si>
  <si>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</si>
  <si>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</si>
  <si>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</si>
  <si>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</si>
  <si>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</si>
  <si>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</si>
  <si>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</si>
  <si>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</si>
  <si>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</si>
  <si>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</si>
  <si>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</si>
  <si>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</si>
  <si>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</si>
  <si>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</si>
  <si>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</si>
  <si>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</si>
  <si>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</si>
  <si>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</si>
  <si>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</si>
  <si>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</si>
  <si>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</si>
  <si>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</si>
  <si>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</si>
  <si>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</si>
  <si>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</si>
  <si>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</si>
  <si>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</si>
  <si>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</si>
  <si>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</si>
  <si>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</si>
  <si>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</si>
  <si>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</si>
  <si>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</si>
  <si>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</si>
  <si>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</si>
  <si>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</si>
  <si>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</si>
  <si>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</si>
  <si>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</si>
  <si>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</si>
  <si>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</si>
  <si>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</si>
  <si>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</si>
  <si>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</si>
  <si>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</si>
  <si>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</si>
  <si>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</si>
  <si>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</si>
  <si>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</si>
  <si>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</si>
  <si>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</si>
  <si>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</si>
  <si>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</si>
  <si>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</si>
  <si>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</si>
  <si>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</si>
  <si>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</si>
  <si>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</si>
  <si>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</si>
  <si>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</si>
  <si>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</si>
  <si>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</si>
  <si>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</si>
  <si>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</si>
  <si>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</si>
  <si>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</si>
  <si>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</si>
  <si>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</si>
  <si>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</si>
  <si>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</si>
  <si>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</si>
  <si>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</si>
  <si>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</si>
  <si>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</si>
  <si>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</si>
  <si>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</si>
  <si>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</si>
  <si>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</si>
  <si>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</si>
  <si>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</si>
  <si>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</si>
  <si>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</si>
  <si>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</si>
  <si>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</si>
  <si>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</si>
  <si>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</si>
  <si>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</si>
  <si>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</si>
  <si>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</si>
  <si>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</si>
  <si>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</si>
  <si>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</si>
  <si>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</si>
  <si>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</si>
  <si>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</si>
  <si>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</si>
  <si>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</si>
  <si>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</si>
  <si>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</si>
  <si>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</si>
  <si>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</si>
  <si>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</si>
  <si>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</si>
  <si>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</si>
  <si>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</si>
  <si>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</si>
  <si>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</si>
  <si>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</si>
  <si>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</si>
  <si>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</si>
  <si>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</si>
  <si>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</si>
  <si>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</si>
  <si>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</si>
  <si>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</si>
  <si>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</si>
  <si>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</si>
  <si>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</si>
  <si>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</si>
  <si>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</si>
  <si>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</si>
  <si>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</si>
  <si>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</si>
  <si>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</si>
  <si>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</si>
  <si>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</si>
  <si>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</si>
  <si>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</si>
  <si>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</si>
  <si>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</si>
  <si>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</si>
  <si>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</si>
  <si>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</si>
  <si>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</si>
  <si>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</si>
  <si>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</si>
  <si>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</si>
  <si>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</si>
  <si>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</si>
  <si>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</si>
  <si>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</si>
  <si>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</si>
  <si>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</si>
  <si>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</si>
  <si>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</si>
  <si>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</si>
  <si>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</si>
  <si>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</si>
  <si>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</si>
  <si>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</si>
  <si>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</si>
  <si>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</si>
  <si>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</si>
  <si>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</si>
  <si>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</si>
  <si>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</si>
  <si>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</si>
  <si>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</si>
  <si>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</si>
  <si>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</si>
  <si>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</si>
  <si>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</si>
  <si>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</si>
  <si>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</si>
  <si>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</si>
  <si>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</si>
  <si>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</si>
  <si>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</si>
  <si>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</si>
  <si>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</si>
  <si>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</si>
  <si>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</si>
  <si>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</si>
  <si>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</si>
  <si>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</si>
  <si>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</si>
  <si>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</si>
  <si>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</si>
  <si>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</si>
  <si>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</si>
  <si>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</si>
  <si>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</si>
  <si>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</si>
  <si>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</si>
  <si>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</si>
  <si>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</si>
  <si>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</si>
  <si>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</si>
  <si>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</si>
  <si>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</si>
  <si>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</si>
  <si>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</si>
  <si>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</si>
  <si>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</si>
  <si>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</si>
  <si>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</si>
  <si>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</si>
  <si>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</si>
  <si>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</si>
  <si>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</si>
  <si>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</si>
  <si>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</si>
  <si>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</si>
  <si>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</si>
  <si>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</si>
  <si>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</si>
  <si>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</si>
  <si>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</si>
  <si>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</si>
  <si>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</si>
  <si>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</si>
  <si>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</si>
  <si>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</si>
  <si>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</si>
  <si>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</si>
  <si>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</si>
  <si>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</si>
  <si>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</si>
  <si>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</si>
  <si>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</si>
  <si>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</si>
  <si>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</si>
  <si>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</si>
  <si>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</si>
  <si>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</si>
  <si>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</si>
  <si>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</si>
  <si>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</si>
  <si>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</si>
  <si>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</si>
  <si>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</si>
  <si>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</si>
  <si>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</si>
  <si>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</si>
  <si>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</si>
  <si>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</si>
  <si>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</si>
  <si>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</si>
  <si>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</si>
  <si>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</si>
  <si>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</si>
  <si>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</si>
  <si>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</si>
  <si>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</si>
  <si>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</si>
  <si>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</si>
  <si>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</si>
  <si>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</si>
  <si>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</si>
  <si>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</si>
  <si>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</si>
  <si>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</si>
  <si>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</si>
  <si>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</si>
  <si>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</si>
  <si>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</si>
  <si>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</si>
  <si>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</si>
  <si>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</si>
  <si>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</si>
  <si>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</si>
  <si>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</si>
  <si>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</si>
  <si>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</si>
  <si>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</si>
  <si>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</si>
  <si>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</si>
  <si>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</si>
  <si>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</si>
  <si>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</si>
  <si>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</si>
  <si>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</si>
  <si>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</si>
  <si>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</si>
  <si>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</si>
  <si>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</si>
  <si>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</si>
  <si>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</si>
  <si>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</si>
  <si>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</si>
  <si>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</si>
  <si>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</si>
  <si>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</si>
  <si>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</si>
  <si>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</si>
  <si>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</si>
  <si>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</si>
  <si>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</si>
  <si>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</si>
  <si>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</si>
  <si>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</si>
  <si>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</si>
  <si>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</si>
  <si>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</si>
  <si>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</si>
  <si>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</si>
  <si>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</si>
  <si>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</si>
  <si>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</si>
  <si>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</si>
  <si>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</si>
  <si>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</si>
  <si>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</si>
  <si>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</si>
  <si>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</si>
  <si>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</si>
  <si>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</si>
  <si>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</si>
  <si>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</si>
  <si>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</si>
  <si>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</si>
  <si>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</si>
  <si>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</si>
  <si>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</si>
  <si>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</si>
  <si>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</si>
  <si>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</si>
  <si>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</si>
  <si>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</si>
  <si>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</si>
  <si>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</si>
  <si>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</si>
  <si>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</si>
  <si>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</si>
  <si>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</si>
  <si>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</si>
  <si>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</si>
  <si>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</si>
  <si>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</si>
  <si>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</si>
  <si>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</si>
  <si>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</si>
  <si>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</si>
  <si>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</si>
  <si>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</si>
  <si>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</si>
  <si>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</si>
  <si>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</si>
  <si>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</si>
  <si>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</si>
  <si>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</si>
  <si>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</si>
  <si>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</si>
  <si>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</si>
  <si>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</si>
  <si>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</si>
  <si>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</si>
  <si>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</si>
  <si>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</si>
  <si>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</si>
  <si>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</si>
  <si>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</si>
  <si>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</si>
  <si>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</si>
  <si>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</si>
  <si>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</si>
  <si>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</si>
  <si>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</si>
  <si>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</si>
  <si>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</si>
  <si>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</si>
  <si>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</si>
  <si>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</si>
  <si>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</si>
  <si>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</si>
  <si>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</si>
  <si>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</si>
  <si>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</si>
  <si>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</si>
  <si>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</si>
  <si>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</si>
  <si>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</si>
  <si>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</si>
  <si>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</si>
  <si>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</si>
  <si>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</si>
  <si>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</si>
  <si>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</si>
  <si>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</si>
  <si>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</si>
  <si>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</si>
  <si>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</si>
  <si>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</si>
  <si>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</si>
  <si>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</si>
  <si>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</si>
  <si>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</si>
  <si>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</si>
  <si>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</si>
  <si>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</si>
  <si>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</si>
  <si>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</si>
  <si>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</si>
  <si>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</si>
  <si>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</si>
  <si>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</si>
  <si>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</si>
  <si>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</si>
  <si>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</si>
  <si>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</si>
  <si>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</si>
  <si>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</si>
  <si>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</si>
  <si>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</si>
  <si>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</si>
  <si>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</si>
  <si>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</si>
  <si>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</si>
  <si>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</si>
  <si>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</si>
  <si>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</si>
  <si>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</si>
  <si>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</si>
  <si>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</si>
  <si>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</si>
  <si>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</si>
  <si>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</si>
  <si>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</si>
  <si>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</si>
  <si>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</si>
  <si>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</si>
  <si>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</si>
  <si>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</si>
  <si>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</si>
  <si>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</si>
  <si>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</si>
  <si>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</si>
  <si>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</si>
  <si>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</si>
  <si>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</si>
  <si>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</si>
  <si>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</si>
  <si>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</si>
  <si>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</si>
  <si>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</si>
  <si>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</si>
  <si>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</si>
  <si>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</si>
  <si>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</si>
  <si>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</si>
  <si>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</si>
  <si>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</si>
  <si>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</si>
  <si>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</si>
  <si>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</si>
  <si>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</si>
  <si>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</si>
  <si>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</si>
  <si>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</si>
  <si>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</si>
  <si>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</si>
  <si>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</si>
  <si>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</si>
  <si>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</si>
  <si>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</si>
  <si>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</si>
  <si>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</si>
  <si>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</si>
  <si>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</si>
  <si>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</si>
  <si>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</si>
  <si>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</si>
  <si>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</si>
  <si>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</si>
  <si>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</si>
  <si>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</si>
  <si>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</si>
  <si>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</si>
  <si>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</si>
  <si>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</si>
  <si>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</si>
  <si>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</si>
  <si>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</si>
  <si>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</si>
  <si>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</si>
  <si>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</si>
  <si>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</si>
  <si>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</si>
  <si>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</si>
  <si>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</si>
  <si>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</si>
  <si>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</si>
  <si>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</si>
  <si>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</si>
  <si>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</si>
  <si>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</si>
  <si>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</si>
  <si>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</si>
  <si>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</si>
  <si>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</si>
  <si>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</si>
  <si>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</si>
  <si>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</si>
  <si>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</si>
  <si>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</si>
  <si>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</si>
  <si>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</si>
  <si>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</si>
  <si>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</si>
  <si>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</si>
  <si>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</si>
  <si>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</si>
  <si>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</si>
  <si>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</si>
  <si>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</si>
  <si>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</si>
  <si>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</si>
  <si>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</si>
  <si>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</si>
  <si>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</si>
  <si>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</si>
  <si>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</si>
  <si>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</si>
  <si>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</si>
  <si>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</si>
  <si>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</si>
  <si>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</si>
  <si>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</si>
  <si>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</si>
  <si>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</si>
  <si>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</si>
  <si>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</si>
  <si>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</si>
  <si>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</si>
  <si>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</si>
  <si>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</si>
  <si>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</si>
  <si>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</si>
  <si>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</si>
  <si>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</si>
  <si>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</si>
  <si>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</si>
  <si>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</si>
  <si>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</si>
  <si>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</si>
  <si>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</si>
  <si>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</si>
  <si>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</si>
  <si>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</si>
  <si>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</si>
  <si>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</si>
  <si>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</si>
  <si>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</si>
  <si>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</si>
  <si>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</si>
  <si>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</si>
  <si>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</si>
  <si>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</si>
  <si>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</si>
  <si>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</si>
  <si>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</si>
  <si>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</si>
  <si>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</si>
  <si>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</si>
  <si>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</si>
  <si>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</si>
  <si>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</si>
  <si>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</si>
  <si>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</si>
  <si>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</si>
  <si>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</si>
  <si>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</si>
  <si>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</si>
  <si>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</si>
  <si>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</si>
  <si>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</si>
  <si>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</si>
  <si>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</si>
  <si>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</si>
  <si>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</si>
  <si>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</si>
  <si>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</si>
  <si>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</si>
  <si>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</si>
  <si>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</si>
  <si>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</si>
  <si>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</si>
  <si>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</si>
  <si>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</si>
  <si>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</si>
  <si>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</si>
  <si>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</si>
  <si>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</si>
  <si>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</si>
  <si>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</si>
  <si>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</si>
  <si>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</si>
  <si>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</si>
  <si>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</si>
  <si>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</si>
  <si>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</si>
  <si>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</si>
  <si>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</si>
  <si>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</si>
  <si>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</si>
  <si>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</si>
  <si>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</si>
  <si>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</si>
  <si>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</si>
  <si>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</si>
  <si>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</si>
  <si>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</si>
  <si>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</si>
  <si>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</si>
  <si>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</si>
  <si>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</si>
  <si>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</si>
  <si>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</si>
  <si>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</si>
  <si>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</si>
  <si>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</si>
  <si>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</si>
  <si>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</si>
  <si>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</si>
  <si>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</si>
  <si>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</si>
  <si>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</si>
  <si>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</si>
  <si>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</si>
  <si>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</si>
  <si>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</si>
  <si>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</si>
  <si>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</si>
  <si>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</si>
  <si>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</si>
  <si>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</si>
  <si>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</si>
  <si>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</si>
  <si>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</si>
  <si>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</si>
  <si>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</si>
  <si>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</si>
  <si>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</si>
  <si>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</si>
  <si>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</si>
  <si>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</si>
  <si>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</si>
  <si>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</si>
  <si>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</si>
  <si>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</si>
  <si>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</si>
  <si>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</si>
  <si>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</si>
  <si>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</si>
  <si>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</si>
  <si>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</si>
  <si>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</si>
  <si>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</si>
  <si>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</si>
  <si>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</si>
  <si>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</si>
  <si>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</si>
  <si>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</si>
  <si>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</si>
  <si>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</si>
  <si>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</si>
  <si>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</si>
  <si>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</si>
  <si>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</si>
  <si>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</si>
  <si>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</si>
  <si>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</si>
  <si>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</si>
  <si>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</si>
  <si>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</si>
  <si>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</si>
  <si>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</si>
  <si>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</si>
  <si>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</si>
  <si>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</si>
  <si>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</si>
  <si>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</si>
  <si>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</si>
  <si>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</si>
  <si>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</si>
  <si>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</si>
  <si>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</si>
  <si>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</si>
  <si>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</si>
  <si>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</si>
  <si>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</si>
  <si>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</si>
  <si>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</si>
  <si>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</si>
  <si>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</si>
  <si>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</si>
  <si>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</si>
  <si>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</si>
  <si>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</si>
  <si>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</si>
  <si>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</si>
  <si>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</si>
  <si>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</si>
  <si>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</si>
  <si>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</si>
  <si>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</si>
  <si>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</si>
  <si>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</si>
  <si>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</si>
  <si>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</si>
  <si>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</si>
  <si>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</si>
  <si>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</si>
  <si>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</si>
  <si>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</si>
  <si>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</si>
  <si>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</si>
  <si>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</si>
  <si>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</si>
  <si>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</si>
  <si>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</si>
  <si>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</si>
  <si>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</si>
  <si>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</si>
  <si>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</si>
  <si>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</si>
  <si>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</si>
  <si>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</si>
  <si>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</si>
  <si>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</si>
  <si>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</si>
  <si>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</si>
  <si>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</si>
  <si>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</si>
  <si>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</si>
  <si>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</si>
  <si>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</si>
  <si>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</si>
  <si>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</si>
  <si>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</si>
  <si>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</si>
  <si>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</si>
  <si>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</si>
  <si>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</si>
  <si>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</si>
  <si>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</si>
  <si>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</si>
  <si>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</si>
  <si>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</si>
  <si>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</si>
  <si>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</si>
  <si>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</si>
  <si>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</si>
  <si>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</si>
  <si>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</si>
  <si>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</si>
  <si>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</si>
  <si>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</si>
  <si>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</si>
  <si>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</si>
  <si>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</si>
  <si>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</si>
  <si>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</si>
  <si>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</si>
  <si>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</si>
  <si>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</si>
  <si>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</si>
  <si>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</si>
  <si>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</si>
  <si>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</si>
  <si>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</si>
  <si>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</si>
  <si>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</si>
  <si>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</si>
  <si>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</si>
  <si>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</si>
  <si>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</si>
  <si>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</si>
  <si>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</si>
  <si>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</si>
  <si>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</si>
  <si>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</si>
  <si>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</si>
  <si>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</si>
  <si>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</si>
  <si>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</si>
  <si>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</si>
  <si>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</si>
  <si>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</si>
  <si>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</si>
  <si>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</si>
  <si>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</si>
  <si>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</si>
  <si>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</si>
  <si>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</si>
  <si>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</si>
  <si>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</si>
  <si>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</si>
  <si>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</si>
  <si>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</si>
  <si>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</si>
  <si>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</si>
  <si>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</si>
  <si>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</si>
  <si>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</si>
  <si>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</si>
  <si>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</si>
  <si>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</si>
  <si>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</si>
  <si>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</si>
  <si>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</si>
  <si>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</si>
  <si>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</si>
  <si>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</si>
  <si>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</si>
  <si>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</si>
  <si>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</si>
  <si>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</si>
  <si>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</si>
  <si>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</si>
  <si>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</si>
  <si>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</si>
  <si>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</si>
  <si>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</si>
  <si>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</si>
  <si>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</si>
  <si>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</si>
  <si>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</si>
  <si>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</si>
  <si>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</si>
  <si>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</si>
  <si>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</si>
  <si>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</si>
  <si>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</si>
  <si>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</si>
  <si>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</si>
  <si>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</si>
  <si>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</si>
  <si>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</si>
  <si>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</si>
  <si>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</si>
  <si>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</si>
  <si>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</si>
  <si>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</si>
  <si>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</si>
  <si>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</si>
  <si>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</si>
  <si>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</si>
  <si>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</si>
  <si>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</si>
  <si>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</si>
  <si>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</si>
  <si>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</si>
  <si>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</si>
  <si>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</si>
  <si>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</si>
  <si>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</si>
  <si>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</si>
  <si>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</si>
  <si>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</si>
  <si>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</si>
  <si>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</si>
  <si>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</si>
  <si>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</si>
  <si>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</si>
  <si>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</si>
  <si>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</si>
  <si>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</si>
  <si>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</si>
  <si>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</si>
  <si>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</si>
  <si>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</si>
  <si>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</si>
  <si>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</si>
  <si>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</si>
  <si>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</si>
  <si>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</si>
  <si>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J000021501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</si>
  <si>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</si>
  <si>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</si>
  <si>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</si>
  <si>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</si>
  <si>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</si>
  <si>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</si>
  <si>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</si>
  <si>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</si>
  <si>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</si>
  <si>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</si>
  <si>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J000022010</t>
  </si>
  <si>
    <t>J000022086</t>
  </si>
  <si>
    <t>J000022109</t>
  </si>
  <si>
    <t>J000022125</t>
  </si>
  <si>
    <t>J000022141</t>
  </si>
  <si>
    <t>J000022183</t>
  </si>
  <si>
    <t>J000022206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</si>
  <si>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</si>
  <si>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</si>
  <si>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</si>
  <si>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</si>
  <si>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</si>
  <si>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</si>
  <si>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</si>
  <si>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</si>
  <si>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</si>
  <si>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</si>
  <si>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</si>
  <si>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J000023707</t>
  </si>
  <si>
    <t>J000023715</t>
  </si>
  <si>
    <t>J000023723</t>
  </si>
  <si>
    <t>J000023731</t>
  </si>
  <si>
    <t>J000023749</t>
  </si>
  <si>
    <t>J000023804</t>
  </si>
  <si>
    <t>J000023820</t>
  </si>
  <si>
    <t>J000023838</t>
  </si>
  <si>
    <t>J000098053</t>
  </si>
  <si>
    <t>J000098061</t>
  </si>
  <si>
    <t>J000098079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</si>
  <si>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</si>
  <si>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</si>
  <si>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</si>
  <si>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</si>
  <si>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</si>
  <si>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</si>
  <si>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</si>
  <si>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</si>
  <si>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</si>
  <si>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</si>
  <si>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</si>
  <si>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J000099229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</si>
  <si>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</si>
  <si>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</si>
  <si>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</si>
  <si>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</si>
  <si>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</si>
  <si>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</si>
  <si>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</si>
  <si>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J000100054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</si>
  <si>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</si>
  <si>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</si>
  <si>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</si>
  <si>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</si>
  <si>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</si>
  <si>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</si>
  <si>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</si>
  <si>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</si>
  <si>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</si>
  <si>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</si>
  <si>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</si>
  <si>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</si>
  <si>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</si>
  <si>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</si>
  <si>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</si>
  <si>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</si>
  <si>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</si>
  <si>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</si>
  <si>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</si>
  <si>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</si>
  <si>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</si>
  <si>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</si>
  <si>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</si>
  <si>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</si>
  <si>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</si>
  <si>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</si>
  <si>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</si>
  <si>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</si>
  <si>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</si>
  <si>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</si>
  <si>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J000101319</t>
  </si>
  <si>
    <t>J000101351</t>
  </si>
  <si>
    <t>J000101377</t>
  </si>
  <si>
    <t>J000101458</t>
  </si>
  <si>
    <t>J000101466</t>
  </si>
  <si>
    <t>J000101490</t>
  </si>
  <si>
    <t>J000101505</t>
  </si>
  <si>
    <t>J000101547</t>
  </si>
  <si>
    <t>J000101555</t>
  </si>
  <si>
    <t>J000101602</t>
  </si>
  <si>
    <t>J000102006</t>
  </si>
  <si>
    <t>J000120062</t>
  </si>
  <si>
    <t>J000120070</t>
  </si>
  <si>
    <t>J000120088</t>
  </si>
  <si>
    <t>J000143701</t>
  </si>
  <si>
    <t>J000143751</t>
  </si>
  <si>
    <t>J000143769</t>
  </si>
  <si>
    <t>J000143793</t>
  </si>
  <si>
    <t>J000143816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</si>
  <si>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</si>
  <si>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</si>
  <si>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</si>
  <si>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</si>
  <si>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</si>
  <si>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</si>
  <si>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</si>
  <si>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</si>
  <si>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</si>
  <si>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</si>
  <si>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</si>
  <si>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</si>
  <si>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</si>
  <si>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</si>
  <si>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</si>
  <si>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</si>
  <si>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</si>
  <si>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</si>
  <si>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</si>
  <si>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</si>
  <si>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</si>
  <si>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</si>
  <si>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</si>
  <si>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</si>
  <si>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</si>
  <si>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</si>
  <si>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</si>
  <si>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</si>
  <si>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</si>
  <si>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</si>
  <si>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</si>
  <si>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</si>
  <si>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</si>
  <si>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</si>
  <si>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</si>
  <si>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</si>
  <si>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</si>
  <si>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</si>
  <si>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</si>
  <si>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</si>
  <si>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</si>
  <si>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</si>
  <si>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</si>
  <si>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J001230234</t>
  </si>
  <si>
    <t>J001230242</t>
  </si>
  <si>
    <t>J001230276</t>
  </si>
  <si>
    <t>J001230284</t>
  </si>
  <si>
    <t>J001230307</t>
  </si>
  <si>
    <t>J001230315</t>
  </si>
  <si>
    <t>J001230323</t>
  </si>
  <si>
    <t>J001230331</t>
  </si>
  <si>
    <t>J001230357</t>
  </si>
  <si>
    <t>J001230365</t>
  </si>
  <si>
    <t>J001230399</t>
  </si>
  <si>
    <t>J001230412</t>
  </si>
  <si>
    <t>J001230488</t>
  </si>
  <si>
    <t>J001230496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</si>
  <si>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</si>
  <si>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</si>
  <si>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</si>
  <si>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</si>
  <si>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</si>
  <si>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</si>
  <si>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</si>
  <si>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</si>
  <si>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</si>
  <si>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</si>
  <si>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J001250014</t>
  </si>
  <si>
    <t>J001250022</t>
  </si>
  <si>
    <t>J001250030</t>
  </si>
  <si>
    <t>J001250048</t>
  </si>
  <si>
    <t>J001250064</t>
  </si>
  <si>
    <t>J001250072</t>
  </si>
  <si>
    <t>J001260019</t>
  </si>
  <si>
    <t>J001290014</t>
  </si>
  <si>
    <t>J001290022</t>
  </si>
  <si>
    <t>J001290030</t>
  </si>
  <si>
    <t>J001290048</t>
  </si>
  <si>
    <t>J001290056</t>
  </si>
  <si>
    <t>J001300021</t>
  </si>
  <si>
    <t>J001507013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</si>
  <si>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</si>
  <si>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</si>
  <si>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</si>
  <si>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</si>
  <si>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</si>
  <si>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</si>
  <si>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</si>
  <si>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</si>
  <si>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</si>
  <si>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</si>
  <si>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</si>
  <si>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</si>
  <si>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</si>
  <si>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</si>
  <si>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</si>
  <si>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</si>
  <si>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J001770250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</si>
  <si>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</si>
  <si>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</si>
  <si>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</si>
  <si>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</si>
  <si>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</si>
  <si>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</si>
  <si>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</si>
  <si>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</si>
  <si>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</si>
  <si>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</si>
  <si>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</si>
  <si>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</si>
  <si>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J002050190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</si>
  <si>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</si>
  <si>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</si>
  <si>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</si>
  <si>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</si>
  <si>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</si>
  <si>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</si>
  <si>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</si>
  <si>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</si>
  <si>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</si>
  <si>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</si>
  <si>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</si>
  <si>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</si>
  <si>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</si>
  <si>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</si>
  <si>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</si>
  <si>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</si>
  <si>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</si>
  <si>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</si>
  <si>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</si>
  <si>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</si>
  <si>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</si>
  <si>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</si>
  <si>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</si>
  <si>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</si>
  <si>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</si>
  <si>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</si>
  <si>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J002130314</t>
  </si>
  <si>
    <t>J002130322</t>
  </si>
  <si>
    <t>J002130330</t>
  </si>
  <si>
    <t>J002130348</t>
  </si>
  <si>
    <t>J002130356</t>
  </si>
  <si>
    <t>J002130364</t>
  </si>
  <si>
    <t>J002130372</t>
  </si>
  <si>
    <t>J002130380</t>
  </si>
  <si>
    <t>J002130398</t>
  </si>
  <si>
    <t>J002130403</t>
  </si>
  <si>
    <t>J002130411</t>
  </si>
  <si>
    <t>J002130429</t>
  </si>
  <si>
    <t>J002130437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</si>
  <si>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</si>
  <si>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</si>
  <si>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</si>
  <si>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</si>
  <si>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</si>
  <si>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</si>
  <si>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</si>
  <si>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</si>
  <si>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</si>
  <si>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</si>
  <si>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</si>
  <si>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</si>
  <si>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</si>
  <si>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</si>
  <si>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</si>
  <si>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</si>
  <si>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</si>
  <si>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</si>
  <si>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</si>
  <si>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</si>
  <si>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</si>
  <si>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</si>
  <si>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</si>
  <si>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</si>
  <si>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</si>
  <si>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</si>
  <si>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</si>
  <si>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</si>
  <si>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</si>
  <si>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</si>
  <si>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</si>
  <si>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</si>
  <si>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</si>
  <si>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</si>
  <si>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</si>
  <si>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</si>
  <si>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</si>
  <si>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</si>
  <si>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</si>
  <si>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</si>
  <si>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</si>
  <si>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</si>
  <si>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</si>
  <si>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</si>
  <si>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</si>
  <si>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</si>
  <si>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</si>
  <si>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J002301313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</si>
  <si>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</si>
  <si>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</si>
  <si>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</si>
  <si>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</si>
  <si>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</si>
  <si>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</si>
  <si>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</si>
  <si>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</si>
  <si>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</si>
  <si>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</si>
  <si>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</si>
  <si>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</si>
  <si>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</si>
  <si>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</si>
  <si>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</si>
  <si>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</si>
  <si>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</si>
  <si>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</si>
  <si>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</si>
  <si>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</si>
  <si>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</si>
  <si>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</si>
  <si>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</si>
  <si>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</si>
  <si>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</si>
  <si>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</si>
  <si>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</si>
  <si>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</si>
  <si>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</si>
  <si>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</si>
  <si>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</si>
  <si>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</si>
  <si>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</si>
  <si>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</si>
  <si>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</si>
  <si>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</si>
  <si>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</si>
  <si>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</si>
  <si>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</si>
  <si>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</si>
  <si>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</si>
  <si>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</si>
  <si>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</si>
  <si>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</si>
  <si>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</si>
  <si>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</si>
  <si>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</si>
  <si>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</si>
  <si>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</si>
  <si>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</si>
  <si>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</si>
  <si>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</si>
  <si>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</si>
  <si>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</si>
  <si>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</si>
  <si>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</si>
  <si>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</si>
  <si>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</si>
  <si>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</si>
  <si>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</si>
  <si>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</si>
  <si>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</si>
  <si>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</si>
  <si>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</si>
  <si>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</si>
  <si>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</si>
  <si>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</si>
  <si>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</si>
  <si>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</si>
  <si>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</si>
  <si>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</si>
  <si>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</si>
  <si>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</si>
  <si>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</si>
  <si>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</si>
  <si>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</si>
  <si>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</si>
  <si>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</si>
  <si>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</si>
  <si>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</si>
  <si>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</si>
  <si>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</si>
  <si>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</si>
  <si>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J005760053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</si>
  <si>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</si>
  <si>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</si>
  <si>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</si>
  <si>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</si>
  <si>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</si>
  <si>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</si>
  <si>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</si>
  <si>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</si>
  <si>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</si>
  <si>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</si>
  <si>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</si>
  <si>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</si>
  <si>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</si>
  <si>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</si>
  <si>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</si>
  <si>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</si>
  <si>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</si>
  <si>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</si>
  <si>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</si>
  <si>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</si>
  <si>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</si>
  <si>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</si>
  <si>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</si>
  <si>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</si>
  <si>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</si>
  <si>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</si>
  <si>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</si>
  <si>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</si>
  <si>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</si>
  <si>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</si>
  <si>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</si>
  <si>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</si>
  <si>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</si>
  <si>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</si>
  <si>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</si>
  <si>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</si>
  <si>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</si>
  <si>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</si>
  <si>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</si>
  <si>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</si>
  <si>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</si>
  <si>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</si>
  <si>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</si>
  <si>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</si>
  <si>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</si>
  <si>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J006220187</t>
  </si>
  <si>
    <t>J006220195</t>
  </si>
  <si>
    <t>J006220200</t>
  </si>
  <si>
    <t>J006220218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</si>
  <si>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</si>
  <si>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</si>
  <si>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</si>
  <si>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</si>
  <si>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</si>
  <si>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</si>
  <si>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</si>
  <si>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</si>
  <si>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</si>
  <si>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</si>
  <si>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</si>
  <si>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</si>
  <si>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</si>
  <si>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</si>
  <si>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</si>
  <si>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</si>
  <si>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</si>
  <si>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</si>
  <si>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</si>
  <si>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</si>
  <si>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</si>
  <si>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</si>
  <si>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</si>
  <si>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</si>
  <si>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</si>
  <si>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</si>
  <si>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</si>
  <si>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</si>
  <si>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</si>
  <si>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</si>
  <si>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</si>
  <si>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</si>
  <si>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</si>
  <si>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</si>
  <si>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</si>
  <si>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</si>
  <si>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</si>
  <si>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</si>
  <si>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</si>
  <si>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</si>
  <si>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</si>
  <si>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</si>
  <si>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</si>
  <si>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</si>
  <si>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</si>
  <si>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</si>
  <si>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</si>
  <si>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</si>
  <si>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</si>
  <si>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</si>
  <si>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</si>
  <si>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</si>
  <si>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</si>
  <si>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</si>
  <si>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</si>
  <si>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</si>
  <si>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</si>
  <si>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</si>
  <si>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</si>
  <si>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</si>
  <si>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</si>
  <si>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</si>
  <si>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</si>
  <si>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</si>
  <si>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</si>
  <si>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</si>
  <si>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</si>
  <si>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</si>
  <si>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</si>
  <si>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</si>
  <si>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</si>
  <si>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</si>
  <si>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CP069</t>
  </si>
  <si>
    <t>AUTOMAT.P.TANQUE  BOLILLA 1,50mt. CAN</t>
  </si>
  <si>
    <t>CP070</t>
  </si>
  <si>
    <t>AUTOMAT.P.TANQUE  TANZA F600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</si>
  <si>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</si>
  <si>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</si>
  <si>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</si>
  <si>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</si>
  <si>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</si>
  <si>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</si>
  <si>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</si>
  <si>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</si>
  <si>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</si>
  <si>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</si>
  <si>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</si>
  <si>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</si>
  <si>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</si>
  <si>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</si>
  <si>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</si>
  <si>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</si>
  <si>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</si>
  <si>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</si>
  <si>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</si>
  <si>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</si>
  <si>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</si>
  <si>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</si>
  <si>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</si>
  <si>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</si>
  <si>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</si>
  <si>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</si>
  <si>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</si>
  <si>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</si>
  <si>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</si>
  <si>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</si>
  <si>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</si>
  <si>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</si>
  <si>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</si>
  <si>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</si>
  <si>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</si>
  <si>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</si>
  <si>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</si>
  <si>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</si>
  <si>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</si>
  <si>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</si>
  <si>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</si>
  <si>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2,50 x 1,65</t>
  </si>
  <si>
    <t>Acc,p/Pileta Cubre Pileta 2,80 x 1,80</t>
  </si>
  <si>
    <t>Acc,p/Pileta Cubre Pileta 3,00 x 2,00</t>
  </si>
  <si>
    <t>Acc,p/Pileta Cubre Pileta 3,20 x 2,20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</si>
  <si>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</si>
  <si>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</si>
  <si>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</si>
  <si>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</si>
  <si>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</si>
  <si>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</si>
  <si>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</si>
  <si>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</si>
  <si>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</si>
  <si>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</si>
  <si>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</si>
  <si>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</si>
  <si>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</si>
  <si>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</si>
  <si>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</si>
  <si>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</si>
  <si>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</si>
  <si>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</si>
  <si>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</si>
  <si>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</si>
  <si>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</si>
  <si>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</si>
  <si>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</si>
  <si>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</si>
  <si>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</si>
  <si>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</si>
  <si>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</si>
  <si>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6x19+1 - 3/16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</si>
  <si>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</si>
  <si>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</si>
  <si>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</si>
  <si>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</si>
  <si>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</si>
  <si>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</si>
  <si>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</si>
  <si>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</si>
  <si>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Cable Acero p/Ropa Rev. P.V.C.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</si>
  <si>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</si>
  <si>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</si>
  <si>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</si>
  <si>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</si>
  <si>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</si>
  <si>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</si>
  <si>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30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</si>
  <si>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</si>
  <si>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</si>
  <si>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</si>
  <si>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</si>
  <si>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</si>
  <si>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</si>
  <si>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</si>
  <si>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Emp.Met.70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</si>
  <si>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</si>
  <si>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</si>
  <si>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</si>
  <si>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</si>
  <si>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</si>
  <si>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</si>
  <si>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</si>
  <si>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</si>
  <si>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</si>
  <si>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</si>
  <si>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Cartucho Gas Butano x 227 Gr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</si>
  <si>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</si>
  <si>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</si>
  <si>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</si>
  <si>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</si>
  <si>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</si>
  <si>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</si>
  <si>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</si>
  <si>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</si>
  <si>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</si>
  <si>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</si>
  <si>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</si>
  <si>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</si>
  <si>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</si>
  <si>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</si>
  <si>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</si>
  <si>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</si>
  <si>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</si>
  <si>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</si>
  <si>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</si>
  <si>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</si>
  <si>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</si>
  <si>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</si>
  <si>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</si>
  <si>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</si>
  <si>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</si>
  <si>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</si>
  <si>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</si>
  <si>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50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</si>
  <si>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</si>
  <si>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</si>
  <si>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</si>
  <si>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</si>
  <si>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</si>
  <si>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</si>
  <si>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57</t>
  </si>
  <si>
    <t>Correa Ind V A 58</t>
  </si>
  <si>
    <t>Correa Ind V A 59</t>
  </si>
  <si>
    <t>Correa Ind V A 60</t>
  </si>
  <si>
    <t>Correa Ind V A 61</t>
  </si>
  <si>
    <t>Correa Ind V A 62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</si>
  <si>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</si>
  <si>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</si>
  <si>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</si>
  <si>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</si>
  <si>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</si>
  <si>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</si>
  <si>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</si>
  <si>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</si>
  <si>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</si>
  <si>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</si>
  <si>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</si>
  <si>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</si>
  <si>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</si>
  <si>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</si>
  <si>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</si>
  <si>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</si>
  <si>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</si>
  <si>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</si>
  <si>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</si>
  <si>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</si>
  <si>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</si>
  <si>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</si>
  <si>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</si>
  <si>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</si>
  <si>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</si>
  <si>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</si>
  <si>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</si>
  <si>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</si>
  <si>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</si>
  <si>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</si>
  <si>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</si>
  <si>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</si>
  <si>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</si>
  <si>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</si>
  <si>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</si>
  <si>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</si>
  <si>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</si>
  <si>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</si>
  <si>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</si>
  <si>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</si>
  <si>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</si>
  <si>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</si>
  <si>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</si>
  <si>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</si>
  <si>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</si>
  <si>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</si>
  <si>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</si>
  <si>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</si>
  <si>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</si>
  <si>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</si>
  <si>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</si>
  <si>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</si>
  <si>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</si>
  <si>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Segmentado 230x7.5x22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</si>
  <si>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</si>
  <si>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</si>
  <si>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</si>
  <si>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</si>
  <si>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</si>
  <si>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180x8.0x22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</si>
  <si>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</si>
  <si>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</si>
  <si>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</si>
  <si>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</si>
  <si>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</si>
  <si>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</si>
  <si>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</si>
  <si>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</si>
  <si>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</si>
  <si>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</si>
  <si>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</si>
  <si>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</si>
  <si>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40 Carborundum</t>
  </si>
  <si>
    <t>Disco Flap 115x22 Grano 50 Carborundum</t>
  </si>
  <si>
    <t>Disco Flap 115x22 Grano 60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</si>
  <si>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</si>
  <si>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</si>
  <si>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</si>
  <si>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</si>
  <si>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</si>
  <si>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</si>
  <si>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</si>
  <si>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</si>
  <si>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</si>
  <si>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</si>
  <si>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</si>
  <si>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</si>
  <si>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</si>
  <si>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</si>
  <si>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</si>
  <si>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</si>
  <si>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</si>
  <si>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</si>
  <si>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</si>
  <si>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</si>
  <si>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</si>
  <si>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</si>
  <si>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</si>
  <si>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</si>
  <si>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</si>
  <si>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</si>
  <si>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</si>
  <si>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</si>
  <si>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</si>
  <si>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</si>
  <si>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</si>
  <si>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</si>
  <si>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</si>
  <si>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</si>
  <si>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</si>
  <si>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</si>
  <si>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</si>
  <si>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</si>
  <si>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</si>
  <si>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</si>
  <si>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</si>
  <si>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</si>
  <si>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</si>
  <si>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</si>
  <si>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</si>
  <si>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</si>
  <si>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</si>
  <si>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</si>
  <si>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</si>
  <si>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REGULADOR GLP C/FLEX 3/8x400 c/coex CANPLAST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</si>
  <si>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</si>
  <si>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</si>
  <si>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</si>
  <si>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</si>
  <si>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</si>
  <si>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</si>
  <si>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</si>
  <si>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</si>
  <si>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</si>
  <si>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</si>
  <si>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</si>
  <si>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J000099122</t>
  </si>
  <si>
    <t>Abraz. 12 a 22mm T/Americ. Banda 7mm Inox</t>
  </si>
  <si>
    <t>Abraz. 12 a 22mm T/Americ. Banda 9mm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</si>
  <si>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</si>
  <si>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</si>
  <si>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</si>
  <si>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</si>
  <si>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</si>
  <si>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16 a 27mm T/Americ. Banda 9mm Inox</t>
  </si>
  <si>
    <t>Abraz. 17/28mm Cierre Rapido Banda 12mm</t>
  </si>
  <si>
    <t>Abraz. 23 a 35mm T/Americ. Banda 12mm Inox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</si>
  <si>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</si>
  <si>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</si>
  <si>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</si>
  <si>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</si>
  <si>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</si>
  <si>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</si>
  <si>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</si>
  <si>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</si>
  <si>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</si>
  <si>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40/52mm Cierre Rapido Banda 12mm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</si>
  <si>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</si>
  <si>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</si>
  <si>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</si>
  <si>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</si>
  <si>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</si>
  <si>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</si>
  <si>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</si>
  <si>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</si>
  <si>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</si>
  <si>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</si>
  <si>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</si>
  <si>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</si>
  <si>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</si>
  <si>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</si>
  <si>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</si>
  <si>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</si>
  <si>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</si>
  <si>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</si>
  <si>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</si>
  <si>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</si>
  <si>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</si>
  <si>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</si>
  <si>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</si>
  <si>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</si>
  <si>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</si>
  <si>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</si>
  <si>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</si>
  <si>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</si>
  <si>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</si>
  <si>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</si>
  <si>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</si>
  <si>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</si>
  <si>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</si>
  <si>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</si>
  <si>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</si>
  <si>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</si>
  <si>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</si>
  <si>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</si>
  <si>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</si>
  <si>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</si>
  <si>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</si>
  <si>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</si>
  <si>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</si>
  <si>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</si>
  <si>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</si>
  <si>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</si>
  <si>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</si>
  <si>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</si>
  <si>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</si>
  <si>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</si>
  <si>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</si>
  <si>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</si>
  <si>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</si>
  <si>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</si>
  <si>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</si>
  <si>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</si>
  <si>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</si>
  <si>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</si>
  <si>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</si>
  <si>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</si>
  <si>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</si>
  <si>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</si>
  <si>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</si>
  <si>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</si>
  <si>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</si>
  <si>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</si>
  <si>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</si>
  <si>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</si>
  <si>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</si>
  <si>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</si>
  <si>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</si>
  <si>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</si>
  <si>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</si>
  <si>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</si>
  <si>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</si>
  <si>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</si>
  <si>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</si>
  <si>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</si>
  <si>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</si>
  <si>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</si>
  <si>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</si>
  <si>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</si>
  <si>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</si>
  <si>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</si>
  <si>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</si>
  <si>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</si>
  <si>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</si>
  <si>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</si>
  <si>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</si>
  <si>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</si>
  <si>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</si>
  <si>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</si>
  <si>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</si>
  <si>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</si>
  <si>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</si>
  <si>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</si>
  <si>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</si>
  <si>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</si>
  <si>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</si>
  <si>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</si>
  <si>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</si>
  <si>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</si>
  <si>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</si>
  <si>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</si>
  <si>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</si>
  <si>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</si>
  <si>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</si>
  <si>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</si>
  <si>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</si>
  <si>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</si>
  <si>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J000099237</t>
  </si>
  <si>
    <t>Abraz. 30 a 45mm T/Americ. Banda 12mm Inox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</si>
  <si>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</si>
  <si>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</si>
  <si>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</si>
  <si>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</si>
  <si>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</si>
  <si>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</si>
  <si>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</si>
  <si>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</si>
  <si>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</si>
  <si>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</si>
  <si>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</si>
  <si>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</si>
  <si>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</si>
  <si>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</si>
  <si>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</si>
  <si>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</si>
  <si>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</si>
  <si>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</si>
  <si>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</si>
  <si>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</si>
  <si>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</si>
  <si>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</si>
  <si>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</si>
  <si>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</si>
  <si>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</si>
  <si>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</si>
  <si>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</si>
  <si>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</si>
  <si>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</si>
  <si>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</si>
  <si>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</si>
  <si>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</si>
  <si>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</si>
  <si>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</si>
  <si>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</si>
  <si>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</si>
  <si>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</si>
  <si>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</si>
  <si>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</si>
  <si>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</si>
  <si>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</si>
  <si>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</si>
  <si>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</si>
  <si>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</si>
  <si>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</si>
  <si>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</si>
  <si>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</si>
  <si>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</si>
  <si>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</si>
  <si>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J005801207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</si>
  <si>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</si>
  <si>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</si>
  <si>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</si>
  <si>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</si>
  <si>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</si>
  <si>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</si>
  <si>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</si>
  <si>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</si>
  <si>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</si>
  <si>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</si>
  <si>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</si>
  <si>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</si>
  <si>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</si>
  <si>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</si>
  <si>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</si>
  <si>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</si>
  <si>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</si>
  <si>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</si>
  <si>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</si>
  <si>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</si>
  <si>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</si>
  <si>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</si>
  <si>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</si>
  <si>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</si>
  <si>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</si>
  <si>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</si>
  <si>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</si>
  <si>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</si>
  <si>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</si>
  <si>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</si>
  <si>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</si>
  <si>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</si>
  <si>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</si>
  <si>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</si>
  <si>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</si>
  <si>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</si>
  <si>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</si>
  <si>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</si>
  <si>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</si>
  <si>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</si>
  <si>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</si>
  <si>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</si>
  <si>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</si>
  <si>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</si>
  <si>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</si>
  <si>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</si>
  <si>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</si>
  <si>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</si>
  <si>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</si>
  <si>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</si>
  <si>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</si>
  <si>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</si>
  <si>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</si>
  <si>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</si>
  <si>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</si>
  <si>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</si>
  <si>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</si>
  <si>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</si>
  <si>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</si>
  <si>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</si>
  <si>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</si>
  <si>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</si>
  <si>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</si>
  <si>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</si>
  <si>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</si>
  <si>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</si>
  <si>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</si>
  <si>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</si>
  <si>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</si>
  <si>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</si>
  <si>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</si>
  <si>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</si>
  <si>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</si>
  <si>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</si>
  <si>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</si>
  <si>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</si>
  <si>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</si>
  <si>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</si>
  <si>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</si>
  <si>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</si>
  <si>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</si>
  <si>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</si>
  <si>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</si>
  <si>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</si>
  <si>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</si>
  <si>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</si>
  <si>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</si>
  <si>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</si>
  <si>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</si>
  <si>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</si>
  <si>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</si>
  <si>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</si>
  <si>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</si>
  <si>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</si>
  <si>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</si>
  <si>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</si>
  <si>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</si>
  <si>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</si>
  <si>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</si>
  <si>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</si>
  <si>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</si>
  <si>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</si>
  <si>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</si>
  <si>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</si>
  <si>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</si>
  <si>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</si>
  <si>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</si>
  <si>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</si>
  <si>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</si>
  <si>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</si>
  <si>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</si>
  <si>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</si>
  <si>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</si>
  <si>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</si>
  <si>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</si>
  <si>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</si>
  <si>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</si>
  <si>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</si>
  <si>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</si>
  <si>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</si>
  <si>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</si>
  <si>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</si>
  <si>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</si>
  <si>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</si>
  <si>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</si>
  <si>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</si>
  <si>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</si>
  <si>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</si>
  <si>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</si>
  <si>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</si>
  <si>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</si>
  <si>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</si>
  <si>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</si>
  <si>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</si>
  <si>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</si>
  <si>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</si>
  <si>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</si>
  <si>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</si>
  <si>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</si>
  <si>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</si>
  <si>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</si>
  <si>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</si>
  <si>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</si>
  <si>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</si>
  <si>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</si>
  <si>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</si>
  <si>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</si>
  <si>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</si>
  <si>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</si>
  <si>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</si>
  <si>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</si>
  <si>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</si>
  <si>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</si>
  <si>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</si>
  <si>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</si>
  <si>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</si>
  <si>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</si>
  <si>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</si>
  <si>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</si>
  <si>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</si>
  <si>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</si>
  <si>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</si>
  <si>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</si>
  <si>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</si>
  <si>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</si>
  <si>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</si>
  <si>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</si>
  <si>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</si>
  <si>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</si>
  <si>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</si>
  <si>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</si>
  <si>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</si>
  <si>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</si>
  <si>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</si>
  <si>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</si>
  <si>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</si>
  <si>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</si>
  <si>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</si>
  <si>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</si>
  <si>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</si>
  <si>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</si>
  <si>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</si>
  <si>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</si>
  <si>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</si>
  <si>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</si>
  <si>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</si>
  <si>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</si>
  <si>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</si>
  <si>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</si>
  <si>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</si>
  <si>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</si>
  <si>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</si>
  <si>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</si>
  <si>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</si>
  <si>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</si>
  <si>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</si>
  <si>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</si>
  <si>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</si>
  <si>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</si>
  <si>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</si>
  <si>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</si>
  <si>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</si>
  <si>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</si>
  <si>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</si>
  <si>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</si>
  <si>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</si>
  <si>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</si>
  <si>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</si>
  <si>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</si>
  <si>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</si>
  <si>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</si>
  <si>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</si>
  <si>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</si>
  <si>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</si>
  <si>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</si>
  <si>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</si>
  <si>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</si>
  <si>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</si>
  <si>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</si>
  <si>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</si>
  <si>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</si>
  <si>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</si>
  <si>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</si>
  <si>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</si>
  <si>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</si>
  <si>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</si>
  <si>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</si>
  <si>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</si>
  <si>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</si>
  <si>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</si>
  <si>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</si>
  <si>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</si>
  <si>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</si>
  <si>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</si>
  <si>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</si>
  <si>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</si>
  <si>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</si>
  <si>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</si>
  <si>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</si>
  <si>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</si>
  <si>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</si>
  <si>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</si>
  <si>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</si>
  <si>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</si>
  <si>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</si>
  <si>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</si>
  <si>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</si>
  <si>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</si>
  <si>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</si>
  <si>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</si>
  <si>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</si>
  <si>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</si>
  <si>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</si>
  <si>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</si>
  <si>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</si>
  <si>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</si>
  <si>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</si>
  <si>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</si>
  <si>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</si>
  <si>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</si>
  <si>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</si>
  <si>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</si>
  <si>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</si>
  <si>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</si>
  <si>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</si>
  <si>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</si>
  <si>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</si>
  <si>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</si>
  <si>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</si>
  <si>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</si>
  <si>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</si>
  <si>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</si>
  <si>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</si>
  <si>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</si>
  <si>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</si>
  <si>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</si>
  <si>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</si>
  <si>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</si>
  <si>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</si>
  <si>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</si>
  <si>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</si>
  <si>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</si>
  <si>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</si>
  <si>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</si>
  <si>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</si>
  <si>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</si>
  <si>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</si>
  <si>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</si>
  <si>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</si>
  <si>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J005600083</t>
  </si>
  <si>
    <t>Regaton Goma Exterior Negro 25mm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</si>
  <si>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</si>
  <si>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</si>
  <si>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</si>
  <si>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</si>
  <si>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</si>
  <si>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</si>
  <si>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</si>
  <si>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</si>
  <si>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</si>
  <si>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</si>
  <si>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</si>
  <si>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</si>
  <si>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</si>
  <si>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</si>
  <si>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</si>
  <si>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</si>
  <si>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</si>
  <si>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</si>
  <si>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</si>
  <si>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</si>
  <si>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</si>
  <si>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</si>
  <si>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</si>
  <si>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</si>
  <si>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</si>
  <si>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</si>
  <si>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</si>
  <si>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</si>
  <si>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</si>
  <si>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</si>
  <si>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</si>
  <si>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</si>
  <si>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</si>
  <si>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</si>
  <si>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</si>
  <si>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</si>
  <si>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</si>
  <si>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</si>
  <si>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</si>
  <si>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</si>
  <si>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</si>
  <si>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</si>
  <si>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</si>
  <si>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</si>
  <si>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</si>
  <si>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</si>
  <si>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</si>
  <si>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</si>
  <si>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</si>
  <si>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</si>
  <si>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</si>
  <si>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</si>
  <si>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</si>
  <si>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</si>
  <si>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</si>
  <si>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</si>
  <si>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J005960352</t>
  </si>
  <si>
    <t>Rodillo Poliester Especial 22cm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</si>
  <si>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</si>
  <si>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</si>
  <si>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</si>
  <si>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</si>
  <si>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</si>
  <si>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</si>
  <si>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</si>
  <si>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</si>
  <si>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</si>
  <si>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</si>
  <si>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</si>
  <si>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</si>
  <si>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</si>
  <si>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</si>
  <si>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</si>
  <si>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</si>
  <si>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</si>
  <si>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</si>
  <si>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</si>
  <si>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</si>
  <si>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</si>
  <si>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</si>
  <si>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</si>
  <si>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</si>
  <si>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</si>
  <si>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</si>
  <si>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</si>
  <si>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</si>
  <si>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</si>
  <si>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</si>
  <si>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</si>
  <si>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</si>
  <si>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</si>
  <si>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</si>
  <si>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</si>
  <si>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</si>
  <si>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</si>
  <si>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</si>
  <si>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</si>
  <si>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</si>
  <si>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</si>
  <si>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</si>
  <si>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</si>
  <si>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</si>
  <si>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</si>
  <si>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</si>
  <si>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</si>
  <si>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</si>
  <si>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</si>
  <si>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</si>
  <si>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</si>
  <si>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</si>
  <si>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</si>
  <si>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</si>
  <si>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</si>
  <si>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</si>
  <si>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</si>
  <si>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</si>
  <si>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</si>
  <si>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</si>
  <si>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</si>
  <si>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</si>
  <si>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</si>
  <si>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</si>
  <si>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</si>
  <si>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</si>
  <si>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</si>
  <si>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</si>
  <si>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</si>
  <si>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</si>
  <si>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</si>
  <si>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</si>
  <si>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</si>
  <si>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</si>
  <si>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</si>
  <si>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</si>
  <si>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</si>
  <si>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</si>
  <si>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</si>
  <si>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</si>
  <si>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</si>
  <si>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</si>
  <si>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</si>
  <si>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</si>
  <si>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</si>
  <si>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</si>
  <si>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</si>
  <si>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</si>
  <si>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</si>
  <si>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</si>
  <si>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</si>
  <si>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</si>
  <si>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</si>
  <si>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</si>
  <si>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</si>
  <si>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</si>
  <si>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</si>
  <si>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</si>
  <si>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</si>
  <si>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</si>
  <si>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</si>
  <si>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</si>
  <si>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</si>
  <si>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</si>
  <si>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</si>
  <si>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</si>
  <si>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</si>
  <si>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</si>
  <si>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</si>
  <si>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</si>
  <si>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</si>
  <si>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</si>
  <si>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</si>
  <si>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</si>
  <si>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</si>
  <si>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</si>
  <si>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</si>
  <si>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</si>
  <si>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</si>
  <si>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</si>
  <si>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</si>
  <si>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</si>
  <si>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</si>
  <si>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</si>
  <si>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</si>
  <si>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</si>
  <si>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</si>
  <si>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</si>
  <si>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</si>
  <si>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</si>
  <si>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</si>
  <si>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</si>
  <si>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</si>
  <si>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</si>
  <si>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</si>
  <si>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</si>
  <si>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</si>
  <si>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</si>
  <si>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</si>
  <si>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</si>
  <si>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</si>
  <si>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</si>
  <si>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</si>
  <si>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</si>
  <si>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</si>
  <si>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</si>
  <si>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</si>
  <si>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</si>
  <si>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</si>
  <si>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</si>
  <si>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</si>
  <si>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</si>
  <si>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</si>
  <si>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</si>
  <si>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</si>
  <si>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</si>
  <si>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</si>
  <si>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</si>
  <si>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</si>
  <si>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</si>
  <si>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</si>
  <si>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</si>
  <si>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</si>
  <si>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</si>
  <si>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</si>
  <si>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</si>
  <si>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</si>
  <si>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</si>
  <si>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</si>
  <si>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</si>
  <si>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</si>
  <si>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</si>
  <si>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</si>
  <si>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</si>
  <si>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</si>
  <si>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</si>
  <si>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</si>
  <si>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</si>
  <si>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</si>
  <si>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,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</si>
  <si>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</si>
  <si>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</si>
  <si>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</si>
  <si>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</si>
  <si>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</si>
  <si>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</si>
  <si>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</si>
  <si>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</si>
  <si>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</si>
  <si>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IP4001</t>
  </si>
  <si>
    <t>COD. IPS</t>
  </si>
  <si>
    <t>Tanque FORTEPLAS Bicapa 400 Lit.</t>
  </si>
  <si>
    <t>IP4002</t>
  </si>
  <si>
    <t>IP4003</t>
  </si>
  <si>
    <t>Tanque FORTEPLAS Bicapa 500 Lit.</t>
  </si>
  <si>
    <t>Tanque FORTEPLAS Bicapa 600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</si>
  <si>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</si>
  <si>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</si>
  <si>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</si>
  <si>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</si>
  <si>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</si>
  <si>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</si>
  <si>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</si>
  <si>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</si>
  <si>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</si>
  <si>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</si>
  <si>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</si>
  <si>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</si>
  <si>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</si>
  <si>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</si>
  <si>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</si>
  <si>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</si>
  <si>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</si>
  <si>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</si>
  <si>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</si>
  <si>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</si>
  <si>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</si>
  <si>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</si>
  <si>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</si>
  <si>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</si>
  <si>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</si>
  <si>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</si>
  <si>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</si>
  <si>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IP4043</t>
  </si>
  <si>
    <t>Biodigestor ROTOPLAS 1300 Lit.</t>
  </si>
  <si>
    <t>Biodigestor ROTOPLAS 3000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</si>
  <si>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</si>
  <si>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</si>
  <si>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</si>
  <si>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</si>
  <si>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</si>
  <si>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</si>
  <si>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</si>
  <si>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</si>
  <si>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</si>
  <si>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</si>
  <si>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</si>
  <si>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</si>
  <si>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</si>
  <si>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</si>
  <si>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</si>
  <si>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</si>
  <si>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</si>
  <si>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</si>
  <si>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</si>
  <si>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</si>
  <si>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</si>
  <si>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</si>
  <si>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</si>
  <si>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</si>
  <si>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</si>
  <si>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</si>
  <si>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</si>
  <si>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</si>
  <si>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</si>
  <si>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</si>
  <si>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</si>
  <si>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</si>
  <si>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</si>
  <si>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</si>
  <si>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</si>
  <si>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</si>
  <si>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</si>
  <si>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</si>
  <si>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</si>
  <si>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</si>
  <si>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</si>
  <si>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</si>
  <si>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</si>
  <si>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</si>
  <si>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</si>
  <si>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</si>
  <si>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</si>
  <si>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</si>
  <si>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</si>
  <si>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</si>
  <si>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</si>
  <si>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</si>
  <si>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</si>
  <si>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</si>
  <si>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</si>
  <si>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</si>
  <si>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</si>
  <si>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</si>
  <si>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</si>
  <si>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</si>
  <si>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</si>
  <si>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</si>
  <si>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</si>
  <si>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</si>
  <si>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</si>
  <si>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</si>
  <si>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</si>
  <si>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</si>
  <si>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</si>
  <si>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</si>
  <si>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</si>
  <si>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Cabezal BC Rosca 1/2 Lavatorio Mod.3010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</si>
  <si>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</si>
  <si>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</si>
  <si>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</si>
  <si>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</si>
  <si>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</si>
  <si>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</si>
  <si>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</si>
  <si>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</si>
  <si>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</si>
  <si>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</si>
  <si>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</si>
  <si>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</si>
  <si>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</si>
  <si>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</si>
  <si>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</si>
  <si>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</si>
  <si>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</si>
  <si>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</si>
  <si>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</si>
  <si>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</si>
  <si>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</si>
  <si>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</si>
  <si>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</si>
  <si>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</si>
  <si>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</si>
  <si>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</si>
  <si>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</si>
  <si>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</si>
  <si>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</si>
  <si>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</si>
  <si>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</si>
  <si>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</si>
  <si>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</si>
  <si>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</si>
  <si>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</si>
  <si>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</si>
  <si>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</si>
  <si>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</si>
  <si>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</si>
  <si>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</si>
  <si>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</si>
  <si>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</si>
  <si>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</si>
  <si>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</si>
  <si>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</si>
  <si>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</si>
  <si>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</si>
  <si>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</si>
  <si>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</si>
  <si>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</si>
  <si>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</si>
  <si>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</si>
  <si>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</si>
  <si>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</si>
  <si>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</si>
  <si>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</si>
  <si>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</si>
  <si>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</si>
  <si>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</si>
  <si>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</si>
  <si>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</si>
  <si>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</si>
  <si>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</si>
  <si>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</si>
  <si>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</si>
  <si>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</si>
  <si>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</si>
  <si>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</si>
  <si>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</si>
  <si>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</si>
  <si>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</si>
  <si>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</si>
  <si>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</si>
  <si>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</si>
  <si>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</si>
  <si>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</si>
  <si>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</si>
  <si>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</si>
  <si>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</si>
  <si>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</si>
  <si>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</si>
  <si>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</si>
  <si>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</si>
  <si>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</si>
  <si>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</si>
  <si>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</si>
  <si>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</si>
  <si>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</si>
  <si>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</si>
  <si>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</si>
  <si>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</si>
  <si>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</si>
  <si>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</si>
  <si>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</si>
  <si>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</si>
  <si>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</si>
  <si>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</si>
  <si>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</si>
  <si>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</si>
  <si>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</si>
  <si>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</si>
  <si>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</si>
  <si>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</si>
  <si>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</si>
  <si>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</si>
  <si>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</si>
  <si>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</si>
  <si>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</si>
  <si>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</si>
  <si>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</si>
  <si>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</si>
  <si>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</si>
  <si>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</si>
  <si>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</si>
  <si>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</si>
  <si>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</si>
  <si>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</si>
  <si>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</si>
  <si>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</si>
  <si>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</si>
  <si>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</si>
  <si>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</si>
  <si>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</si>
  <si>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</si>
  <si>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</si>
  <si>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</si>
  <si>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</si>
  <si>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</si>
  <si>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</si>
  <si>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</si>
  <si>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</si>
  <si>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</si>
  <si>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</si>
  <si>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</si>
  <si>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</si>
  <si>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</si>
  <si>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</si>
  <si>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</si>
  <si>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</si>
  <si>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</si>
  <si>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</si>
  <si>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</si>
  <si>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</si>
  <si>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</si>
  <si>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</si>
  <si>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</si>
  <si>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</si>
  <si>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</si>
  <si>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</si>
  <si>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</si>
  <si>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</si>
  <si>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</si>
  <si>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</si>
  <si>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</si>
  <si>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</si>
  <si>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</si>
  <si>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</si>
  <si>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</si>
  <si>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</si>
  <si>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</si>
  <si>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</si>
  <si>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</si>
  <si>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</si>
  <si>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</si>
  <si>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</si>
  <si>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</si>
  <si>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</si>
  <si>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</si>
  <si>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</si>
  <si>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</si>
  <si>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</si>
  <si>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</si>
  <si>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</si>
  <si>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</si>
  <si>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</si>
  <si>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</si>
  <si>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</si>
  <si>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</si>
  <si>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</si>
  <si>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</si>
  <si>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</si>
  <si>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</si>
  <si>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</si>
  <si>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</si>
  <si>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</si>
  <si>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</si>
  <si>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</si>
  <si>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</si>
  <si>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</si>
  <si>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</si>
  <si>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</si>
  <si>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</si>
  <si>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</si>
  <si>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</si>
  <si>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</si>
  <si>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</si>
  <si>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</si>
  <si>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</si>
  <si>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</si>
  <si>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</si>
  <si>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</si>
  <si>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</si>
  <si>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</si>
  <si>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</si>
  <si>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</si>
  <si>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</si>
  <si>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</si>
  <si>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</si>
  <si>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</si>
  <si>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</si>
  <si>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</si>
  <si>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</si>
  <si>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</si>
  <si>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</si>
  <si>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</si>
  <si>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</si>
  <si>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</si>
  <si>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</si>
  <si>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</si>
  <si>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</si>
  <si>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</si>
  <si>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</si>
  <si>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</si>
  <si>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</si>
  <si>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</si>
  <si>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</si>
  <si>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</si>
  <si>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</si>
  <si>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</si>
  <si>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</si>
  <si>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</si>
  <si>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</si>
  <si>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</si>
  <si>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</si>
  <si>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</si>
  <si>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</si>
  <si>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</si>
  <si>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</si>
  <si>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</si>
  <si>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</si>
  <si>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</si>
  <si>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</si>
  <si>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</si>
  <si>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</si>
  <si>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</si>
  <si>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</si>
  <si>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</si>
  <si>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</si>
  <si>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</si>
  <si>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</si>
  <si>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</si>
  <si>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</si>
  <si>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</si>
  <si>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</si>
  <si>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</si>
  <si>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</si>
  <si>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</si>
  <si>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</si>
  <si>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</si>
  <si>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</si>
  <si>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</si>
  <si>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</si>
  <si>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</si>
  <si>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</si>
  <si>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</si>
  <si>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</si>
  <si>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</si>
  <si>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</si>
  <si>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</si>
  <si>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</si>
  <si>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</si>
  <si>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</si>
  <si>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</si>
  <si>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</si>
  <si>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</si>
  <si>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</si>
  <si>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</si>
  <si>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</si>
  <si>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</si>
  <si>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</si>
  <si>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</si>
  <si>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</si>
  <si>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</si>
  <si>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</si>
  <si>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</si>
  <si>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</si>
  <si>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</si>
  <si>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</si>
  <si>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</si>
  <si>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</si>
  <si>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</si>
  <si>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</si>
  <si>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</si>
  <si>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</si>
  <si>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</si>
  <si>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</si>
  <si>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</si>
  <si>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</si>
  <si>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</si>
  <si>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</si>
  <si>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</si>
  <si>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</si>
  <si>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</si>
  <si>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</si>
  <si>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</si>
  <si>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</si>
  <si>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</si>
  <si>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</si>
  <si>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</si>
  <si>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</si>
  <si>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</si>
  <si>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</si>
  <si>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</si>
  <si>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</si>
  <si>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</si>
  <si>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</si>
  <si>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</si>
  <si>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</si>
  <si>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LITARGIRIO EN POTE X 900 g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</si>
  <si>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</si>
  <si>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</si>
  <si>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</si>
  <si>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</si>
  <si>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</si>
  <si>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</si>
  <si>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</si>
  <si>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REGULADOR C/FLEX.Gas Nat.x 6 Mts. CANPLAST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</si>
  <si>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</si>
  <si>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</si>
  <si>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</si>
  <si>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</si>
  <si>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</si>
  <si>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</si>
  <si>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</si>
  <si>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</si>
  <si>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</si>
  <si>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</si>
  <si>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</si>
  <si>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</si>
  <si>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</si>
  <si>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</si>
  <si>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</si>
  <si>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</si>
  <si>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</si>
  <si>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</si>
  <si>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</si>
  <si>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</si>
  <si>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</si>
  <si>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</si>
  <si>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</si>
  <si>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</si>
  <si>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</si>
  <si>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</si>
  <si>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</si>
  <si>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</si>
  <si>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</si>
  <si>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</si>
  <si>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</si>
  <si>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</si>
  <si>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</si>
  <si>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</si>
  <si>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</si>
  <si>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</si>
  <si>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</si>
  <si>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</si>
  <si>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</si>
  <si>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</si>
  <si>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</si>
  <si>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</si>
  <si>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</si>
  <si>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</si>
  <si>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</si>
  <si>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</si>
  <si>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</si>
  <si>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</si>
  <si>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</si>
  <si>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</si>
  <si>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</si>
  <si>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</si>
  <si>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</si>
  <si>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</si>
  <si>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</si>
  <si>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</si>
  <si>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</si>
  <si>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</si>
  <si>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</si>
  <si>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</si>
  <si>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</si>
  <si>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</si>
  <si>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</si>
  <si>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</si>
  <si>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</si>
  <si>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</si>
  <si>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</si>
  <si>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</si>
  <si>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</si>
  <si>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</si>
  <si>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</si>
  <si>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</si>
  <si>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</si>
  <si>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</si>
  <si>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</si>
  <si>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</si>
  <si>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</si>
  <si>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</si>
  <si>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</si>
  <si>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</si>
  <si>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</si>
  <si>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</si>
  <si>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</si>
  <si>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</si>
  <si>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</si>
  <si>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</si>
  <si>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</si>
  <si>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</si>
  <si>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</si>
  <si>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</si>
  <si>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</si>
  <si>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</si>
  <si>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</si>
  <si>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</si>
  <si>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</si>
  <si>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</si>
  <si>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</si>
  <si>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</si>
  <si>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</si>
  <si>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</si>
  <si>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</si>
  <si>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</si>
  <si>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</si>
  <si>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</si>
  <si>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</si>
  <si>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</si>
  <si>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</si>
  <si>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</si>
  <si>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</si>
  <si>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</si>
  <si>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</si>
  <si>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</si>
  <si>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</si>
  <si>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</si>
  <si>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</si>
  <si>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</si>
  <si>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</si>
  <si>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</si>
  <si>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</si>
  <si>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</si>
  <si>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</si>
  <si>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</si>
  <si>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</si>
  <si>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</si>
  <si>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</si>
  <si>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</si>
  <si>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</si>
  <si>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</si>
  <si>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</si>
  <si>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</si>
  <si>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</si>
  <si>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</si>
  <si>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</si>
  <si>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</si>
  <si>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</si>
  <si>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</si>
  <si>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</si>
  <si>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</si>
  <si>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</si>
  <si>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</si>
  <si>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</si>
  <si>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</si>
  <si>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</si>
  <si>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</si>
  <si>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</si>
  <si>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</si>
  <si>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</si>
  <si>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</si>
  <si>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</si>
  <si>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</si>
  <si>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</si>
  <si>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</si>
  <si>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</si>
  <si>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</si>
  <si>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</si>
  <si>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</si>
  <si>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</si>
  <si>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</si>
  <si>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</si>
  <si>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</si>
  <si>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</si>
  <si>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</si>
  <si>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</si>
  <si>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</si>
  <si>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</si>
  <si>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</si>
  <si>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</si>
  <si>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</si>
  <si>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</si>
  <si>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</si>
  <si>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</si>
  <si>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</si>
  <si>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</si>
  <si>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</si>
  <si>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</si>
  <si>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</si>
  <si>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</si>
  <si>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</si>
  <si>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</si>
  <si>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</si>
  <si>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</si>
  <si>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</si>
  <si>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</si>
  <si>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</si>
  <si>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</si>
  <si>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</si>
  <si>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</si>
  <si>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</si>
  <si>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</si>
  <si>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</si>
  <si>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</si>
  <si>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</si>
  <si>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</si>
  <si>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</si>
  <si>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</si>
  <si>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</si>
  <si>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</si>
  <si>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</si>
  <si>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</si>
  <si>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</si>
  <si>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</si>
  <si>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</si>
  <si>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</si>
  <si>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</si>
  <si>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</si>
  <si>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</si>
  <si>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</si>
  <si>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</si>
  <si>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</si>
  <si>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</si>
  <si>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</si>
  <si>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</si>
  <si>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</si>
  <si>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</si>
  <si>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</si>
  <si>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</si>
  <si>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</si>
  <si>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</si>
  <si>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</si>
  <si>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</si>
  <si>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</si>
  <si>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</si>
  <si>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</si>
  <si>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</si>
  <si>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</si>
  <si>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</si>
  <si>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</si>
  <si>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</si>
  <si>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</si>
  <si>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</si>
  <si>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</si>
  <si>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</si>
  <si>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</si>
  <si>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</si>
  <si>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</si>
  <si>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</si>
  <si>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</si>
  <si>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</si>
  <si>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</si>
  <si>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</si>
  <si>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</si>
  <si>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</si>
  <si>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</si>
  <si>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</si>
  <si>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</si>
  <si>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</si>
  <si>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</si>
  <si>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</si>
  <si>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</si>
  <si>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</si>
  <si>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</si>
  <si>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</si>
  <si>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J002050239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</si>
  <si>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</si>
  <si>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</si>
  <si>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</si>
  <si>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</si>
  <si>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</si>
  <si>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</si>
  <si>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</si>
  <si>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</si>
  <si>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</si>
  <si>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</si>
  <si>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</si>
  <si>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</si>
  <si>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</si>
  <si>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</si>
  <si>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</si>
  <si>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</si>
  <si>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</si>
  <si>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</si>
  <si>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</si>
  <si>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</si>
  <si>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</si>
  <si>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</si>
  <si>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</si>
  <si>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</si>
  <si>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</si>
  <si>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</si>
  <si>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</si>
  <si>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</si>
  <si>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</si>
  <si>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</si>
  <si>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</si>
  <si>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</si>
  <si>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</si>
  <si>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</si>
  <si>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</si>
  <si>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</si>
  <si>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</si>
  <si>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</si>
  <si>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</si>
  <si>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</si>
  <si>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</si>
  <si>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</si>
  <si>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</si>
  <si>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</si>
  <si>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</si>
  <si>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</si>
  <si>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</si>
  <si>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</si>
  <si>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</si>
  <si>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</si>
  <si>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</si>
  <si>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</si>
  <si>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</si>
  <si>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</si>
  <si>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</si>
  <si>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</si>
  <si>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</si>
  <si>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</si>
  <si>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</si>
  <si>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</si>
  <si>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</si>
  <si>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</si>
  <si>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</si>
  <si>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</si>
  <si>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</si>
  <si>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</si>
  <si>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</si>
  <si>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</si>
  <si>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</si>
  <si>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</si>
  <si>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</si>
  <si>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</si>
  <si>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</si>
  <si>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</si>
  <si>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</si>
  <si>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</si>
  <si>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</si>
  <si>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</si>
  <si>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</si>
  <si>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</si>
  <si>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</si>
  <si>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</si>
  <si>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</si>
  <si>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</si>
  <si>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</si>
  <si>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</si>
  <si>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</si>
  <si>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</si>
  <si>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</si>
  <si>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</si>
  <si>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</si>
  <si>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</si>
  <si>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</si>
  <si>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</si>
  <si>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</si>
  <si>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</si>
  <si>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</si>
  <si>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</si>
  <si>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</si>
  <si>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</si>
  <si>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</si>
  <si>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</si>
  <si>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</si>
  <si>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</si>
  <si>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</si>
  <si>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</si>
  <si>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</si>
  <si>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</si>
  <si>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</si>
  <si>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</si>
  <si>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</si>
  <si>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</si>
  <si>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</si>
  <si>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</si>
  <si>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</si>
  <si>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</si>
  <si>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</si>
  <si>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</si>
  <si>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</si>
  <si>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</si>
  <si>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</si>
  <si>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</si>
  <si>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</si>
  <si>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</si>
  <si>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</si>
  <si>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</si>
  <si>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</si>
  <si>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</si>
  <si>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</si>
  <si>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</si>
  <si>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</si>
  <si>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</si>
  <si>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</si>
  <si>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</si>
  <si>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</si>
  <si>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</si>
  <si>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</si>
  <si>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</si>
  <si>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</si>
  <si>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</si>
  <si>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</si>
  <si>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</si>
  <si>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</si>
  <si>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</si>
  <si>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</si>
  <si>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</si>
  <si>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</si>
  <si>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</si>
  <si>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</si>
  <si>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</si>
  <si>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</si>
  <si>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</si>
  <si>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</si>
  <si>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</si>
  <si>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</si>
  <si>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</si>
  <si>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</si>
  <si>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</si>
  <si>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</si>
  <si>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</si>
  <si>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</si>
  <si>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</si>
  <si>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</si>
  <si>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</si>
  <si>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</si>
  <si>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</si>
  <si>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</si>
  <si>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</si>
  <si>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</si>
  <si>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</si>
  <si>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</si>
  <si>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</si>
  <si>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</si>
  <si>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</si>
  <si>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</si>
  <si>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</si>
  <si>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</si>
  <si>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</si>
  <si>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</si>
  <si>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</si>
  <si>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</si>
  <si>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</si>
  <si>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</si>
  <si>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</si>
  <si>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</si>
  <si>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</si>
  <si>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</si>
  <si>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</si>
  <si>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</si>
  <si>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</si>
  <si>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</si>
  <si>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</si>
  <si>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</si>
  <si>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</si>
  <si>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</si>
  <si>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</si>
  <si>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</si>
  <si>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</si>
  <si>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</si>
  <si>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</si>
  <si>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</si>
  <si>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</si>
  <si>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</si>
  <si>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</si>
  <si>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</si>
  <si>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</si>
  <si>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</si>
  <si>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</si>
  <si>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</si>
  <si>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</si>
  <si>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</si>
  <si>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</si>
  <si>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</si>
  <si>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</si>
  <si>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</si>
  <si>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</si>
  <si>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</si>
  <si>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</si>
  <si>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</si>
  <si>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</si>
  <si>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</si>
  <si>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</si>
  <si>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</si>
  <si>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</si>
  <si>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</si>
  <si>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</si>
  <si>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</si>
  <si>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</si>
  <si>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</si>
  <si>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</si>
  <si>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</si>
  <si>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</si>
  <si>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</si>
  <si>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</si>
  <si>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</si>
  <si>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</si>
  <si>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</si>
  <si>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</si>
  <si>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</si>
  <si>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</si>
  <si>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</si>
  <si>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</si>
  <si>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</si>
  <si>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</si>
  <si>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</si>
  <si>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</si>
  <si>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</si>
  <si>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</si>
  <si>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</si>
  <si>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</si>
  <si>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</si>
  <si>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</si>
  <si>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</si>
  <si>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</si>
  <si>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</si>
  <si>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</si>
  <si>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</si>
  <si>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</si>
  <si>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</si>
  <si>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</si>
  <si>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</si>
  <si>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</si>
  <si>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</si>
  <si>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</si>
  <si>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</si>
  <si>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</si>
  <si>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</si>
  <si>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</si>
  <si>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</si>
  <si>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</si>
  <si>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</si>
  <si>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</si>
  <si>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</si>
  <si>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</si>
  <si>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</si>
  <si>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</si>
  <si>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</si>
  <si>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</si>
  <si>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</si>
  <si>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</si>
  <si>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</si>
  <si>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</si>
  <si>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</si>
  <si>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</si>
  <si>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</si>
  <si>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</si>
  <si>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</si>
  <si>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</si>
  <si>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</si>
  <si>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</si>
  <si>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</si>
  <si>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</si>
  <si>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</si>
  <si>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</si>
  <si>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</si>
  <si>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</si>
  <si>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</si>
  <si>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</si>
  <si>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</si>
  <si>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</si>
  <si>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</si>
  <si>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</si>
  <si>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</si>
  <si>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</si>
  <si>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</si>
  <si>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</si>
  <si>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</si>
  <si>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</si>
  <si>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</si>
  <si>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</si>
  <si>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</si>
  <si>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</si>
  <si>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</si>
  <si>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</si>
  <si>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</si>
  <si>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</si>
  <si>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</si>
  <si>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</si>
  <si>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</si>
  <si>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</si>
  <si>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</si>
  <si>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</si>
  <si>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</si>
  <si>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</si>
  <si>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</si>
  <si>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</si>
  <si>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</si>
  <si>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</si>
  <si>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</si>
  <si>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</si>
  <si>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</si>
  <si>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</si>
  <si>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</si>
  <si>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</si>
  <si>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</si>
  <si>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</si>
  <si>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</si>
  <si>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</si>
  <si>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</si>
  <si>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</si>
  <si>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</si>
  <si>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</si>
  <si>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</si>
  <si>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</si>
  <si>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J005660067</t>
  </si>
  <si>
    <t>J005660017</t>
  </si>
  <si>
    <t>J005660025</t>
  </si>
  <si>
    <t>J005660033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</si>
  <si>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</si>
  <si>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</si>
  <si>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</si>
  <si>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</si>
  <si>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</si>
  <si>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</si>
  <si>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</si>
  <si>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</si>
  <si>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</si>
  <si>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</si>
  <si>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</si>
  <si>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</si>
  <si>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</si>
  <si>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</si>
  <si>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</si>
  <si>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</si>
  <si>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</si>
  <si>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</si>
  <si>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</si>
  <si>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</si>
  <si>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</si>
  <si>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</si>
  <si>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</si>
  <si>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</si>
  <si>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</si>
  <si>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</si>
  <si>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</si>
  <si>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</si>
  <si>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</si>
  <si>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</si>
  <si>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</si>
  <si>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</si>
  <si>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</si>
  <si>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</si>
  <si>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</si>
  <si>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</si>
  <si>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</si>
  <si>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</si>
  <si>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</si>
  <si>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</si>
  <si>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</si>
  <si>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</si>
  <si>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</si>
  <si>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</si>
  <si>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</si>
  <si>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</si>
  <si>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</si>
  <si>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</si>
  <si>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</si>
  <si>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</si>
  <si>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</si>
  <si>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</si>
  <si>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</si>
  <si>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TUBOS EXTENS.ench/ros..Plast.4514  Cromo</t>
  </si>
  <si>
    <t>LL206</t>
  </si>
  <si>
    <t>TUBOS EXTENS.ENCH/ROS.PLAST.4512</t>
  </si>
  <si>
    <t>LL208</t>
  </si>
  <si>
    <t>TUBOS EXTENS.ENCH/ROS.PLAST.4514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</si>
  <si>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</si>
  <si>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</si>
  <si>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</si>
  <si>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</si>
  <si>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</si>
  <si>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</si>
  <si>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</si>
  <si>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</si>
  <si>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</si>
  <si>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</si>
  <si>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</si>
  <si>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</si>
  <si>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</si>
  <si>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</si>
  <si>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</si>
  <si>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</si>
  <si>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</si>
  <si>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</si>
  <si>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</si>
  <si>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</si>
  <si>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</si>
  <si>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</si>
  <si>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</si>
  <si>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</si>
  <si>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</si>
  <si>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</si>
  <si>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</si>
  <si>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</si>
  <si>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</si>
  <si>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</si>
  <si>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</si>
  <si>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</si>
  <si>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</si>
  <si>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</si>
  <si>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</si>
  <si>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</si>
  <si>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</si>
  <si>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</si>
  <si>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</si>
  <si>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</si>
  <si>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</si>
  <si>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</si>
  <si>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</si>
  <si>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</si>
  <si>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</si>
  <si>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</si>
  <si>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</si>
  <si>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</si>
  <si>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</si>
  <si>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</si>
  <si>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</si>
  <si>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</si>
  <si>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</si>
  <si>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</si>
  <si>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</si>
  <si>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</si>
  <si>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</si>
  <si>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</si>
  <si>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</si>
  <si>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</si>
  <si>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</si>
  <si>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</si>
  <si>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</si>
  <si>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</si>
  <si>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</si>
  <si>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</si>
  <si>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</si>
  <si>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</si>
  <si>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</si>
  <si>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</si>
  <si>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</si>
  <si>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</si>
  <si>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</si>
  <si>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</si>
  <si>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</si>
  <si>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</si>
  <si>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</si>
  <si>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</si>
  <si>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</si>
  <si>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</si>
  <si>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</si>
  <si>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</si>
  <si>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</si>
  <si>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</si>
  <si>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</si>
  <si>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</si>
  <si>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</si>
  <si>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</si>
  <si>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</si>
  <si>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</si>
  <si>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</si>
  <si>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</si>
  <si>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</si>
  <si>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</si>
  <si>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</si>
  <si>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</si>
  <si>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</si>
  <si>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</si>
  <si>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</si>
  <si>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</si>
  <si>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</si>
  <si>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</si>
  <si>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</si>
  <si>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</si>
  <si>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</si>
  <si>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</si>
  <si>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</si>
  <si>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</si>
  <si>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</si>
  <si>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</si>
  <si>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</si>
  <si>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</si>
  <si>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</si>
  <si>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</si>
  <si>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</si>
  <si>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</si>
  <si>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</si>
  <si>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</si>
  <si>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</si>
  <si>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</si>
  <si>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</si>
  <si>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</si>
  <si>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</si>
  <si>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</si>
  <si>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</si>
  <si>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</si>
  <si>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</si>
  <si>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</si>
  <si>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</si>
  <si>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</si>
  <si>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</si>
  <si>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</si>
  <si>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</si>
  <si>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</si>
  <si>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</si>
  <si>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</si>
  <si>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</si>
  <si>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</si>
  <si>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</si>
  <si>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</si>
  <si>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</si>
  <si>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</si>
  <si>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</si>
  <si>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</si>
  <si>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</si>
  <si>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</si>
  <si>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</si>
  <si>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</si>
  <si>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</si>
  <si>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</si>
  <si>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</si>
  <si>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</si>
  <si>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</si>
  <si>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</si>
  <si>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</si>
  <si>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</si>
  <si>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</si>
  <si>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</si>
  <si>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</si>
  <si>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</si>
  <si>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</si>
  <si>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</si>
  <si>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</si>
  <si>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</si>
  <si>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</si>
  <si>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</si>
  <si>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</si>
  <si>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</si>
  <si>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</si>
  <si>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</si>
  <si>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</si>
  <si>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</si>
  <si>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</si>
  <si>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</si>
  <si>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</si>
  <si>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</si>
  <si>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</si>
  <si>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</si>
  <si>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</si>
  <si>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</si>
  <si>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</si>
  <si>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</si>
  <si>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</si>
  <si>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</si>
  <si>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</si>
  <si>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</si>
  <si>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</si>
  <si>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</si>
  <si>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</si>
  <si>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</si>
  <si>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</si>
  <si>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</si>
  <si>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</si>
  <si>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</si>
  <si>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</si>
  <si>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</si>
  <si>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</si>
  <si>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</si>
  <si>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</si>
  <si>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</si>
  <si>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</si>
  <si>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</si>
  <si>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</si>
  <si>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</si>
  <si>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</si>
  <si>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</si>
  <si>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</si>
  <si>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</si>
  <si>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</si>
  <si>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</si>
  <si>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</si>
  <si>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</si>
  <si>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</si>
  <si>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</si>
  <si>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</si>
  <si>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</si>
  <si>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</si>
  <si>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</si>
  <si>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</si>
  <si>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</si>
  <si>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</si>
  <si>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</si>
  <si>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</si>
  <si>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</si>
  <si>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</si>
  <si>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</si>
  <si>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</si>
  <si>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</si>
  <si>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</si>
  <si>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</si>
  <si>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</si>
  <si>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</si>
  <si>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</si>
  <si>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</si>
  <si>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</si>
  <si>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</si>
  <si>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</si>
  <si>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</si>
  <si>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</si>
  <si>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</si>
  <si>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</si>
  <si>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</si>
  <si>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</si>
  <si>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</si>
  <si>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</si>
  <si>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</si>
  <si>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</si>
  <si>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</si>
  <si>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</si>
  <si>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</si>
  <si>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</si>
  <si>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</si>
  <si>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</si>
  <si>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</si>
  <si>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</si>
  <si>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</si>
  <si>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</si>
  <si>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</si>
  <si>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</si>
  <si>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</si>
  <si>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</si>
  <si>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</si>
  <si>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</si>
  <si>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</si>
  <si>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</si>
  <si>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</si>
  <si>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</si>
  <si>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</si>
  <si>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</si>
  <si>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</si>
  <si>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</si>
  <si>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</si>
  <si>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</si>
  <si>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</si>
  <si>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</si>
  <si>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</si>
  <si>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</si>
  <si>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</si>
  <si>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</si>
  <si>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</si>
  <si>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</si>
  <si>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</si>
  <si>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</si>
  <si>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</si>
  <si>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</si>
  <si>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</si>
  <si>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</si>
  <si>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</si>
  <si>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</si>
  <si>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</si>
  <si>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</si>
  <si>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</si>
  <si>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</si>
  <si>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</si>
  <si>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</si>
  <si>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</si>
  <si>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</si>
  <si>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</si>
  <si>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</si>
  <si>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</si>
  <si>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</si>
  <si>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</si>
  <si>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</si>
  <si>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</si>
  <si>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</si>
  <si>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</si>
  <si>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</si>
  <si>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</si>
  <si>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</si>
  <si>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</si>
  <si>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</si>
  <si>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</si>
  <si>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</si>
  <si>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</si>
  <si>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</si>
  <si>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</si>
  <si>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</si>
  <si>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</si>
  <si>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</si>
  <si>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</si>
  <si>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</si>
  <si>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</si>
  <si>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</si>
  <si>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</si>
  <si>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</si>
  <si>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</si>
  <si>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</si>
  <si>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</si>
  <si>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</si>
  <si>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</si>
  <si>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</si>
  <si>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</si>
  <si>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</si>
  <si>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</si>
  <si>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</si>
  <si>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</si>
  <si>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</si>
  <si>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</si>
  <si>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</si>
  <si>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</si>
  <si>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</si>
  <si>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</si>
  <si>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</si>
  <si>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</si>
  <si>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</si>
  <si>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</si>
  <si>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</si>
  <si>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</si>
  <si>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</si>
  <si>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</si>
  <si>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</si>
  <si>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</si>
  <si>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</si>
  <si>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</si>
  <si>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</si>
  <si>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</si>
  <si>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</si>
  <si>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</si>
  <si>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</si>
  <si>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</si>
  <si>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</si>
  <si>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</si>
  <si>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</si>
  <si>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</si>
  <si>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</si>
  <si>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</si>
  <si>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</si>
  <si>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</si>
  <si>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</si>
  <si>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</si>
  <si>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</si>
  <si>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</si>
  <si>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</si>
  <si>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</si>
  <si>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</si>
  <si>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</si>
  <si>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</si>
  <si>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</si>
  <si>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</si>
  <si>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</si>
  <si>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</si>
  <si>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</si>
  <si>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</si>
  <si>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</si>
  <si>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</si>
  <si>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</si>
  <si>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</si>
  <si>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</si>
  <si>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</si>
  <si>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</si>
  <si>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</si>
  <si>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</si>
  <si>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</si>
  <si>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</si>
  <si>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</si>
  <si>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</si>
  <si>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</si>
  <si>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</si>
  <si>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</si>
  <si>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</si>
  <si>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</si>
  <si>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</si>
  <si>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</si>
  <si>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</si>
  <si>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</si>
  <si>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</si>
  <si>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</si>
  <si>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</si>
  <si>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</si>
  <si>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</si>
  <si>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</si>
  <si>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</si>
  <si>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</si>
  <si>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</si>
  <si>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</si>
  <si>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</si>
  <si>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</si>
  <si>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</si>
  <si>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</si>
  <si>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</si>
  <si>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</si>
  <si>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</si>
  <si>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</si>
  <si>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</si>
  <si>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</si>
  <si>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</si>
  <si>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</si>
  <si>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</si>
  <si>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</si>
  <si>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</si>
  <si>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</si>
  <si>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</si>
  <si>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</si>
  <si>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</si>
  <si>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</si>
  <si>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</si>
  <si>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</si>
  <si>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</si>
  <si>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</si>
  <si>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</si>
  <si>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</si>
  <si>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</si>
  <si>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</si>
  <si>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</si>
  <si>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</si>
  <si>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</si>
  <si>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</si>
  <si>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</si>
  <si>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</si>
  <si>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</si>
  <si>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</si>
  <si>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</si>
  <si>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</si>
  <si>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</si>
  <si>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</si>
  <si>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</si>
  <si>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</si>
  <si>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</si>
  <si>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</si>
  <si>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</si>
  <si>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</si>
  <si>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</si>
  <si>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</si>
  <si>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</si>
  <si>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</si>
  <si>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</si>
  <si>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</si>
  <si>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</si>
  <si>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</si>
  <si>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</si>
  <si>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</si>
  <si>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</si>
  <si>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</si>
  <si>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</si>
  <si>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</si>
  <si>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</si>
  <si>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</si>
  <si>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</si>
  <si>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</si>
  <si>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</si>
  <si>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</si>
  <si>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</si>
  <si>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</si>
  <si>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</si>
  <si>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</si>
  <si>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</si>
  <si>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</si>
  <si>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</si>
  <si>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</si>
  <si>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</si>
  <si>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</si>
  <si>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</si>
  <si>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Conex Pvc Inodoro Ferrum Mochila Fuelle M/Act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</si>
  <si>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</si>
  <si>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</si>
  <si>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</si>
  <si>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</si>
  <si>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</si>
  <si>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</si>
  <si>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</si>
  <si>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</si>
  <si>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</si>
  <si>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</si>
  <si>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</si>
  <si>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</si>
  <si>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</si>
  <si>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</si>
  <si>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</si>
  <si>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</si>
  <si>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</si>
  <si>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</si>
  <si>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</si>
  <si>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</si>
  <si>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</si>
  <si>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</si>
  <si>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</si>
  <si>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</si>
  <si>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</si>
  <si>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</si>
  <si>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</si>
  <si>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</si>
  <si>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</si>
  <si>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</si>
  <si>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</si>
  <si>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</si>
  <si>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</si>
  <si>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1/4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</si>
  <si>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</si>
  <si>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</si>
  <si>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</si>
  <si>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</si>
  <si>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</si>
  <si>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</si>
  <si>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</si>
  <si>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</si>
  <si>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</si>
  <si>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</si>
  <si>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</si>
  <si>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1/2x3/8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</si>
  <si>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</si>
  <si>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</si>
  <si>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</si>
  <si>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</si>
  <si>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</si>
  <si>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</si>
  <si>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</si>
  <si>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</si>
  <si>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</si>
  <si>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</si>
  <si>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 MM 1/2x1/4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</si>
  <si>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</si>
  <si>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</si>
  <si>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</si>
  <si>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</si>
  <si>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</si>
  <si>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</si>
  <si>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</si>
  <si>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</si>
  <si>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</si>
  <si>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</si>
  <si>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</si>
  <si>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</si>
  <si>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</si>
  <si>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</si>
  <si>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</si>
  <si>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</si>
  <si>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</si>
  <si>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</si>
  <si>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</si>
  <si>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</si>
  <si>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</si>
  <si>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</si>
  <si>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</si>
  <si>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</si>
  <si>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</si>
  <si>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</si>
  <si>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</si>
  <si>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1/2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</si>
  <si>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</si>
  <si>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</si>
  <si>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</si>
  <si>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</si>
  <si>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</si>
  <si>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</si>
  <si>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</si>
  <si>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</si>
  <si>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</si>
  <si>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</si>
  <si>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</si>
  <si>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</si>
  <si>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</si>
  <si>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</si>
  <si>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</si>
  <si>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</si>
  <si>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</si>
  <si>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</si>
  <si>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</si>
  <si>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</si>
  <si>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</si>
  <si>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</si>
  <si>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</si>
  <si>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</si>
  <si>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</si>
  <si>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</si>
  <si>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</si>
  <si>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</si>
  <si>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</si>
  <si>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</si>
  <si>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</si>
  <si>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</si>
  <si>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</si>
  <si>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</si>
  <si>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</si>
  <si>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</si>
  <si>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</si>
  <si>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</si>
  <si>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</si>
  <si>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</si>
  <si>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Fuelle Extra Larga Ideal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</si>
  <si>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</si>
  <si>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</si>
  <si>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</si>
  <si>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</si>
  <si>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</si>
  <si>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</si>
  <si>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</si>
  <si>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4 ¾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</si>
  <si>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</si>
  <si>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</si>
  <si>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</si>
  <si>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</si>
  <si>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</si>
  <si>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</si>
  <si>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</si>
  <si>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</si>
  <si>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</si>
  <si>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</si>
  <si>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</si>
  <si>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</si>
  <si>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</si>
  <si>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</si>
  <si>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</si>
  <si>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</si>
  <si>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</si>
  <si>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</si>
  <si>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</si>
  <si>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</si>
  <si>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</si>
  <si>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</si>
  <si>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</si>
  <si>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</si>
  <si>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</si>
  <si>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</si>
  <si>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</si>
  <si>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</si>
  <si>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</si>
  <si>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</si>
  <si>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</si>
  <si>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</si>
  <si>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</si>
  <si>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</si>
  <si>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</si>
  <si>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</si>
  <si>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</si>
  <si>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</si>
  <si>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</si>
  <si>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</si>
  <si>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</si>
  <si>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</si>
  <si>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</si>
  <si>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</si>
  <si>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</si>
  <si>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</si>
  <si>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</si>
  <si>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</si>
  <si>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</si>
  <si>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</si>
  <si>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</si>
  <si>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</si>
  <si>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</si>
  <si>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</si>
  <si>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</si>
  <si>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</si>
  <si>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</si>
  <si>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</si>
  <si>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</si>
  <si>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</si>
  <si>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</si>
  <si>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</si>
  <si>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</si>
  <si>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</si>
  <si>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</si>
  <si>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</si>
  <si>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</si>
  <si>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</si>
  <si>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</si>
  <si>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</si>
  <si>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</si>
  <si>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</si>
  <si>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</si>
  <si>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</si>
  <si>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</si>
  <si>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</si>
  <si>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</si>
  <si>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</si>
  <si>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</si>
  <si>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</si>
  <si>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</si>
  <si>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</si>
  <si>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</si>
  <si>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</si>
  <si>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</si>
  <si>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</si>
  <si>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</si>
  <si>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</si>
  <si>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</si>
  <si>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</si>
  <si>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</si>
  <si>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</si>
  <si>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</si>
  <si>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</si>
  <si>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</si>
  <si>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35cm Santa Juana c/plastico</t>
  </si>
  <si>
    <t>Serrucho Carpintero 50cm Santa Juana c/plastico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</si>
  <si>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</si>
  <si>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</si>
  <si>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</si>
  <si>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</si>
  <si>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</si>
  <si>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</si>
  <si>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</si>
  <si>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</si>
  <si>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</si>
  <si>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</si>
  <si>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</si>
  <si>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</si>
  <si>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</si>
  <si>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</si>
  <si>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</si>
  <si>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</si>
  <si>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</si>
  <si>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</si>
  <si>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</si>
  <si>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</si>
  <si>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</si>
  <si>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</si>
  <si>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</si>
  <si>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</si>
  <si>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</si>
  <si>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</si>
  <si>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</si>
  <si>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</si>
  <si>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</si>
  <si>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</si>
  <si>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</si>
  <si>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</si>
  <si>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</si>
  <si>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</si>
  <si>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J005630012</t>
  </si>
  <si>
    <t>Regulador Gas Envasado c/2 Flexibles</t>
  </si>
  <si>
    <t>J000830340</t>
  </si>
  <si>
    <t>Bisagra Ficha Carp.Hierro Zinc.Rev.2x5x1 1/2</t>
  </si>
  <si>
    <t>J000830201</t>
  </si>
  <si>
    <t>Bisagra Ficha Carp.Hº Puli.Rev.2x3x1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</si>
  <si>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</si>
  <si>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</si>
  <si>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</si>
  <si>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</si>
  <si>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</si>
  <si>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</si>
  <si>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J000830308</t>
  </si>
  <si>
    <t>Bisagra Ficha Carp.Hº Zinc.Rev.80x20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</si>
  <si>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</si>
  <si>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</si>
  <si>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</si>
  <si>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</si>
  <si>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</si>
  <si>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</si>
  <si>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</si>
  <si>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</si>
  <si>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</si>
  <si>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</si>
  <si>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</si>
  <si>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</si>
  <si>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</si>
  <si>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</si>
  <si>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</si>
  <si>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</si>
  <si>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</si>
  <si>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</si>
  <si>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</si>
  <si>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</si>
  <si>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</si>
  <si>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</si>
  <si>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</si>
  <si>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</si>
  <si>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</si>
  <si>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</si>
  <si>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</si>
  <si>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J006207105</t>
  </si>
  <si>
    <t>Sellador Silicona Pomo 50ml Transparente Fortex*</t>
  </si>
  <si>
    <t>J006744204</t>
  </si>
  <si>
    <t>Tornillo c/Arand. Aguja 14x1 ½ Vialro (x200Un.)</t>
  </si>
  <si>
    <t>J006744262</t>
  </si>
  <si>
    <t>Tornillo c/Arand. Aguja 14x2 ½ Vialro (x150Un.)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</si>
  <si>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</si>
  <si>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</si>
  <si>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</si>
  <si>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</si>
  <si>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</si>
  <si>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</si>
  <si>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J006744686</t>
  </si>
  <si>
    <t>Tornillo c/Arand. Mecha 14x2 ½ Vialro (x150Un.)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</si>
  <si>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</si>
  <si>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</si>
  <si>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</si>
  <si>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</si>
  <si>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</si>
  <si>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</si>
  <si>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</si>
  <si>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</si>
  <si>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</si>
  <si>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</si>
  <si>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</si>
  <si>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</si>
  <si>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</si>
  <si>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</si>
  <si>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</si>
  <si>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</si>
  <si>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</si>
  <si>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</si>
  <si>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</si>
  <si>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</si>
  <si>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J006747236</t>
  </si>
  <si>
    <t>Tornillo Drywall p/Madera Aguja Negro 6x1 ¼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</si>
  <si>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</si>
  <si>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</si>
  <si>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</si>
  <si>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</si>
  <si>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</si>
  <si>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</si>
  <si>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</si>
  <si>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</si>
  <si>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</si>
  <si>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</si>
  <si>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</si>
  <si>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</si>
  <si>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</si>
  <si>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</si>
  <si>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J006747202</t>
  </si>
  <si>
    <t>Tornillo Drywall p/Madera Aguja Negro 6x5/8 Vialro</t>
  </si>
  <si>
    <t>J006747422</t>
  </si>
  <si>
    <t>Tornillo Drywall p/Madera Aguja Negro 8x1 ¼ Vialro</t>
  </si>
  <si>
    <t>J006747430</t>
  </si>
  <si>
    <t>Tornillo Drywall p/Madera Aguja Negro 8x1 ½ Vialro</t>
  </si>
  <si>
    <t>J006747456</t>
  </si>
  <si>
    <t>Tornillo Drywall p/Madera Aguja Negro 8x1 ¾ Vialro</t>
  </si>
  <si>
    <t>J006747448</t>
  </si>
  <si>
    <t>Tornillo Drywall p/Madera Aguja Negro 8x1 5/8 Vial</t>
  </si>
  <si>
    <t>J006747414</t>
  </si>
  <si>
    <t>Tornillo Drywall p/Madera Aguja Negro 8x1 Vialro</t>
  </si>
  <si>
    <t>J006747472</t>
  </si>
  <si>
    <t>Tornillo Drywall p/Madera Aguja Negro 8x2 ¼ Vialro</t>
  </si>
  <si>
    <t>J006747480</t>
  </si>
  <si>
    <t>Tornillo Drywall p/Madera Aguja Negro 8x2 ½ Vialro</t>
  </si>
  <si>
    <t>J006747464</t>
  </si>
  <si>
    <t>Tornillo Drywall p/Madera Aguja Negro 8x2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</si>
  <si>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</si>
  <si>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</si>
  <si>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</si>
  <si>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</si>
  <si>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</si>
  <si>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</si>
  <si>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</si>
  <si>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</si>
  <si>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</si>
  <si>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</si>
  <si>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</si>
  <si>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</si>
  <si>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</si>
  <si>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</si>
  <si>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</si>
  <si>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</si>
  <si>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</si>
  <si>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</si>
  <si>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</si>
  <si>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</si>
  <si>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</si>
  <si>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</si>
  <si>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</si>
  <si>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</si>
  <si>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</si>
  <si>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</si>
  <si>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</si>
  <si>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</si>
  <si>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</si>
  <si>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</si>
  <si>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</si>
  <si>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</si>
  <si>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</si>
  <si>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</si>
  <si>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</si>
  <si>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</si>
  <si>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</si>
  <si>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</si>
  <si>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</si>
  <si>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</si>
  <si>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</si>
  <si>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</si>
  <si>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</si>
  <si>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</si>
  <si>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</si>
  <si>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</si>
  <si>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</si>
  <si>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</si>
  <si>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</si>
  <si>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</si>
  <si>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</si>
  <si>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</si>
  <si>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</si>
  <si>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</si>
  <si>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</si>
  <si>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</si>
  <si>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</si>
  <si>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</si>
  <si>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</si>
  <si>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</si>
  <si>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</si>
  <si>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</si>
  <si>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</si>
  <si>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</si>
  <si>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</si>
  <si>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</si>
  <si>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</si>
  <si>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</si>
  <si>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</si>
  <si>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</si>
  <si>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</si>
  <si>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</si>
  <si>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</si>
  <si>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</si>
  <si>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</si>
  <si>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</si>
  <si>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</si>
  <si>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</si>
  <si>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</si>
  <si>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</si>
  <si>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</si>
  <si>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</si>
  <si>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</si>
  <si>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</si>
  <si>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</si>
  <si>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</si>
  <si>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</si>
  <si>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</si>
  <si>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</si>
  <si>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</si>
  <si>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</si>
  <si>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</si>
  <si>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</si>
  <si>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</si>
  <si>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</si>
  <si>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</si>
  <si>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</si>
  <si>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</si>
  <si>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</si>
  <si>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</si>
  <si>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</si>
  <si>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</si>
  <si>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</si>
  <si>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</si>
  <si>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</si>
  <si>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</si>
  <si>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</si>
  <si>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</si>
  <si>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</si>
  <si>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</si>
  <si>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</si>
  <si>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</si>
  <si>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</si>
  <si>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</si>
  <si>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</si>
  <si>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</si>
  <si>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</si>
  <si>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</si>
  <si>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</si>
  <si>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</si>
  <si>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</si>
  <si>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</si>
  <si>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</si>
  <si>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</si>
  <si>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</si>
  <si>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</si>
  <si>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</si>
  <si>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</si>
  <si>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</si>
  <si>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</si>
  <si>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</si>
  <si>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</si>
  <si>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</si>
  <si>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</si>
  <si>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</si>
  <si>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</si>
  <si>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</si>
  <si>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</si>
  <si>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</si>
  <si>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</si>
  <si>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</si>
  <si>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</si>
  <si>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</si>
  <si>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</si>
  <si>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</si>
  <si>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</si>
  <si>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</si>
  <si>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</si>
  <si>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</si>
  <si>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</si>
  <si>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</si>
  <si>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</si>
  <si>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</si>
  <si>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</si>
  <si>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</si>
  <si>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</si>
  <si>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</si>
  <si>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</si>
  <si>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</si>
  <si>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</si>
  <si>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J002190097</t>
  </si>
  <si>
    <t>Cortafrio Hexagonal 19 x 350mm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</si>
  <si>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</si>
  <si>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</si>
  <si>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</si>
  <si>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</si>
  <si>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</si>
  <si>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</si>
  <si>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</si>
  <si>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</si>
  <si>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</si>
  <si>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</si>
  <si>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</si>
  <si>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</si>
  <si>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</si>
  <si>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</si>
  <si>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</si>
  <si>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</si>
  <si>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</si>
  <si>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</si>
  <si>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</si>
  <si>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</si>
  <si>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</si>
  <si>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</si>
  <si>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</si>
  <si>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</si>
  <si>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</si>
  <si>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</si>
  <si>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</si>
  <si>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</si>
  <si>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</si>
  <si>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</si>
  <si>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</si>
  <si>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</si>
  <si>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</si>
  <si>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</si>
  <si>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</si>
  <si>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</si>
  <si>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</si>
  <si>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</si>
  <si>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</si>
  <si>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</si>
  <si>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</si>
  <si>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</si>
  <si>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</si>
  <si>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</si>
  <si>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</si>
  <si>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</si>
  <si>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</si>
  <si>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</si>
  <si>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</si>
  <si>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</si>
  <si>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</si>
  <si>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</si>
  <si>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</si>
  <si>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</si>
  <si>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</si>
  <si>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</si>
  <si>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</si>
  <si>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</si>
  <si>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</si>
  <si>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</si>
  <si>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</si>
  <si>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</si>
  <si>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</si>
  <si>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</si>
  <si>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</si>
  <si>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</si>
  <si>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</si>
  <si>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</si>
  <si>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</si>
  <si>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</si>
  <si>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J001640138</t>
  </si>
  <si>
    <t>Cerr De Seg Perno Rec. Prive Mod. 200 en Bolsa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</si>
  <si>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</si>
  <si>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</si>
  <si>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</si>
  <si>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</si>
  <si>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</si>
  <si>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</si>
  <si>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</si>
  <si>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</si>
  <si>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</si>
  <si>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</si>
  <si>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</si>
  <si>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</si>
  <si>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</si>
  <si>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</si>
  <si>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</si>
  <si>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</si>
  <si>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</si>
  <si>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</si>
  <si>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</si>
  <si>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</si>
  <si>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</si>
  <si>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</si>
  <si>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</si>
  <si>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</si>
  <si>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</si>
  <si>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</si>
  <si>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</si>
  <si>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</si>
  <si>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</si>
  <si>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</si>
  <si>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</si>
  <si>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</si>
  <si>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</si>
  <si>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</si>
  <si>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</si>
  <si>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</si>
  <si>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</si>
  <si>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</si>
  <si>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</si>
  <si>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</si>
  <si>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</si>
  <si>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</si>
  <si>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</si>
  <si>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</si>
  <si>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</si>
  <si>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</si>
  <si>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</si>
  <si>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</si>
  <si>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</si>
  <si>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</si>
  <si>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</si>
  <si>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</si>
  <si>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</si>
  <si>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</si>
  <si>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</si>
  <si>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J001640146</t>
  </si>
  <si>
    <t>Cerr De Seg Perno Rec. Prive Mod. 200 en Caja</t>
  </si>
  <si>
    <t>J001640188</t>
  </si>
  <si>
    <t>Cerr De Segur. Frente Angosto P/Rectan Prive Mod.2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</si>
  <si>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</si>
  <si>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</si>
  <si>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</si>
  <si>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</si>
  <si>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</si>
  <si>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</si>
  <si>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</si>
  <si>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</si>
  <si>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</si>
  <si>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</si>
  <si>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</si>
  <si>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</si>
  <si>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</si>
  <si>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</si>
  <si>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</si>
  <si>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</si>
  <si>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</si>
  <si>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</si>
  <si>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</si>
  <si>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</si>
  <si>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J001642075</t>
  </si>
  <si>
    <t>Cerrojo De Seg Pta Corrediza Prive Mod.212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</si>
  <si>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</si>
  <si>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</si>
  <si>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</si>
  <si>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</si>
  <si>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</si>
  <si>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</si>
  <si>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</si>
  <si>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</si>
  <si>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</si>
  <si>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</si>
  <si>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</si>
  <si>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</si>
  <si>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</si>
  <si>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</si>
  <si>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</si>
  <si>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</si>
  <si>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</si>
  <si>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</si>
  <si>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</si>
  <si>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</si>
  <si>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</si>
  <si>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</si>
  <si>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</si>
  <si>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</si>
  <si>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</si>
  <si>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</si>
  <si>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</si>
  <si>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</si>
  <si>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</si>
  <si>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</si>
  <si>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</si>
  <si>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</si>
  <si>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</si>
  <si>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</si>
  <si>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</si>
  <si>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</si>
  <si>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</si>
  <si>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</si>
  <si>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</si>
  <si>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</si>
  <si>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</si>
  <si>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</si>
  <si>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</si>
  <si>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</si>
  <si>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</si>
  <si>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</si>
  <si>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</si>
  <si>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</si>
  <si>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</si>
  <si>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</si>
  <si>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</si>
  <si>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</si>
  <si>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</si>
  <si>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</si>
  <si>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</si>
  <si>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</si>
  <si>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</si>
  <si>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</si>
  <si>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</si>
  <si>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</si>
  <si>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</si>
  <si>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</si>
  <si>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</si>
  <si>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</si>
  <si>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</si>
  <si>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</si>
  <si>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</si>
  <si>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</si>
  <si>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</si>
  <si>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</si>
  <si>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</si>
  <si>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</si>
  <si>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</si>
  <si>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</si>
  <si>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</si>
  <si>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</si>
  <si>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</si>
  <si>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</si>
  <si>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</si>
  <si>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</si>
  <si>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</si>
  <si>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</si>
  <si>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</si>
  <si>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</si>
  <si>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</si>
  <si>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</si>
  <si>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</si>
  <si>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</si>
  <si>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</si>
  <si>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</si>
  <si>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</si>
  <si>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</si>
  <si>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</si>
  <si>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</si>
  <si>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</si>
  <si>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</si>
  <si>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</si>
  <si>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</si>
  <si>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</si>
  <si>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</si>
  <si>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</si>
  <si>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</si>
  <si>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</si>
  <si>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</si>
  <si>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</si>
  <si>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</si>
  <si>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</si>
  <si>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</si>
  <si>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</si>
  <si>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</si>
  <si>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</si>
  <si>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</si>
  <si>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</si>
  <si>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</si>
  <si>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</si>
  <si>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</si>
  <si>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</si>
  <si>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</si>
  <si>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</si>
  <si>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</si>
  <si>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</si>
  <si>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</si>
  <si>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</si>
  <si>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</si>
  <si>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</si>
  <si>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</si>
  <si>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</si>
  <si>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</si>
  <si>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</si>
  <si>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</si>
  <si>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</si>
  <si>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</si>
  <si>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</si>
  <si>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</si>
  <si>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</si>
  <si>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</si>
  <si>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</si>
  <si>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J005177250</t>
  </si>
  <si>
    <t>Racord Perno Enchufe Para Manguera 5/16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</si>
  <si>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</si>
  <si>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</si>
  <si>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</si>
  <si>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</si>
  <si>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</si>
  <si>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</si>
  <si>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</si>
  <si>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</si>
  <si>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</si>
  <si>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</si>
  <si>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</si>
  <si>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</si>
  <si>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</si>
  <si>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</si>
  <si>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</si>
  <si>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</si>
  <si>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</si>
  <si>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</si>
  <si>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</si>
  <si>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</si>
  <si>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</si>
  <si>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</si>
  <si>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</si>
  <si>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</si>
  <si>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</si>
  <si>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</si>
  <si>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</si>
  <si>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</si>
  <si>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</si>
  <si>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</si>
  <si>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</si>
  <si>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</si>
  <si>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</si>
  <si>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</si>
  <si>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</si>
  <si>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</si>
  <si>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</si>
  <si>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</si>
  <si>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</si>
  <si>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</si>
  <si>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</si>
  <si>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</si>
  <si>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</si>
  <si>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</si>
  <si>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</si>
  <si>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</si>
  <si>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</si>
  <si>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</si>
  <si>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</si>
  <si>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</si>
  <si>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</si>
  <si>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</si>
  <si>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</si>
  <si>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</si>
  <si>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</si>
  <si>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</si>
  <si>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</si>
  <si>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</si>
  <si>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</si>
  <si>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</si>
  <si>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</si>
  <si>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</si>
  <si>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</si>
  <si>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</si>
  <si>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</si>
  <si>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</si>
  <si>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</si>
  <si>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</si>
  <si>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</si>
  <si>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</si>
  <si>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</si>
  <si>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</si>
  <si>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</si>
  <si>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</si>
  <si>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</si>
  <si>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</si>
  <si>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</si>
  <si>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</si>
  <si>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</si>
  <si>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</si>
  <si>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</si>
  <si>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</si>
  <si>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</si>
  <si>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</si>
  <si>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</si>
  <si>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</si>
  <si>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</si>
  <si>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</si>
  <si>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</si>
  <si>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</si>
  <si>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</si>
  <si>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</si>
  <si>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</si>
  <si>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</si>
  <si>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</si>
  <si>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</si>
  <si>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</si>
  <si>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</si>
  <si>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</si>
  <si>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</si>
  <si>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</si>
  <si>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</si>
  <si>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</si>
  <si>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</si>
  <si>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</si>
  <si>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</si>
  <si>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</si>
  <si>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</si>
  <si>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</si>
  <si>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</si>
  <si>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</si>
  <si>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</si>
  <si>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</si>
  <si>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</si>
  <si>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</si>
  <si>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</si>
  <si>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</si>
  <si>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</si>
  <si>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</si>
  <si>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</si>
  <si>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</si>
  <si>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</si>
  <si>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</si>
  <si>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</si>
  <si>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</si>
  <si>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</si>
  <si>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</si>
  <si>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</si>
  <si>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</si>
  <si>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</si>
  <si>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</si>
  <si>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</si>
  <si>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</si>
  <si>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</si>
  <si>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</si>
  <si>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</si>
  <si>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</si>
  <si>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</si>
  <si>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</si>
  <si>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</si>
  <si>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</si>
  <si>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</si>
  <si>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</si>
  <si>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</si>
  <si>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</si>
  <si>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</si>
  <si>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</si>
  <si>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</si>
  <si>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</si>
  <si>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</si>
  <si>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</si>
  <si>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</si>
  <si>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</si>
  <si>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</si>
  <si>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</si>
  <si>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</si>
  <si>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</si>
  <si>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</si>
  <si>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</si>
  <si>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</si>
  <si>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</si>
  <si>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</si>
  <si>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</si>
  <si>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</si>
  <si>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</si>
  <si>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</si>
  <si>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</si>
  <si>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</si>
  <si>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</si>
  <si>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</si>
  <si>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</si>
  <si>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</si>
  <si>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</si>
  <si>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</si>
  <si>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</si>
  <si>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</si>
  <si>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</si>
  <si>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</si>
  <si>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</si>
  <si>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</si>
  <si>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</si>
  <si>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</si>
  <si>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</si>
  <si>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</si>
  <si>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</si>
  <si>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</si>
  <si>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</si>
  <si>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</si>
  <si>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</si>
  <si>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</si>
  <si>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</si>
  <si>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</si>
  <si>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</si>
  <si>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</si>
  <si>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</si>
  <si>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</si>
  <si>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</si>
  <si>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</si>
  <si>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</si>
  <si>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</si>
  <si>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</si>
  <si>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</si>
  <si>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</si>
  <si>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</si>
  <si>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</si>
  <si>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</si>
  <si>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</si>
  <si>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</si>
  <si>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</si>
  <si>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</si>
  <si>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</si>
  <si>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</si>
  <si>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</si>
  <si>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</si>
  <si>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</si>
  <si>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</si>
  <si>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</si>
  <si>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</si>
  <si>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</si>
  <si>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</si>
  <si>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</si>
  <si>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</si>
  <si>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</si>
  <si>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</si>
  <si>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</si>
  <si>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</si>
  <si>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</si>
  <si>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</si>
  <si>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</si>
  <si>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</si>
  <si>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</si>
  <si>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</si>
  <si>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</si>
  <si>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</si>
  <si>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</si>
  <si>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</si>
  <si>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</si>
  <si>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</si>
  <si>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</si>
  <si>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</si>
  <si>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</si>
  <si>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</si>
  <si>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</si>
  <si>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</si>
  <si>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</si>
  <si>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</si>
  <si>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</si>
  <si>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</si>
  <si>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</si>
  <si>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</si>
  <si>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</si>
  <si>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</si>
  <si>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</si>
  <si>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</si>
  <si>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</si>
  <si>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</si>
  <si>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</si>
  <si>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</si>
  <si>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</si>
  <si>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</si>
  <si>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</si>
  <si>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</si>
  <si>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</si>
  <si>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</si>
  <si>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</si>
  <si>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</si>
  <si>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</si>
  <si>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</si>
  <si>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</si>
  <si>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</si>
  <si>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</si>
  <si>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</si>
  <si>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</si>
  <si>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</si>
  <si>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</si>
  <si>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</si>
  <si>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</si>
  <si>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</si>
  <si>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</si>
  <si>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</si>
  <si>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</si>
  <si>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</si>
  <si>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</si>
  <si>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</si>
  <si>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</si>
  <si>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</si>
  <si>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</si>
  <si>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</si>
  <si>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</si>
  <si>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</si>
  <si>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</si>
  <si>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</si>
  <si>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</si>
  <si>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</si>
  <si>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</si>
  <si>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</si>
  <si>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</si>
  <si>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</si>
  <si>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</si>
  <si>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</si>
  <si>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</si>
  <si>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</si>
  <si>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</si>
  <si>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</si>
  <si>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</si>
  <si>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</si>
  <si>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</si>
  <si>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</si>
  <si>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</si>
  <si>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</si>
  <si>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</si>
  <si>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</si>
  <si>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</si>
  <si>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</si>
  <si>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</si>
  <si>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</si>
  <si>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</si>
  <si>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</si>
  <si>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</si>
  <si>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</si>
  <si>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</si>
  <si>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</si>
  <si>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</si>
  <si>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</si>
  <si>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</si>
  <si>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</si>
  <si>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</si>
  <si>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</si>
  <si>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</si>
  <si>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</si>
  <si>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</si>
  <si>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</si>
  <si>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</si>
  <si>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</si>
  <si>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</si>
  <si>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</si>
  <si>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</si>
  <si>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</si>
  <si>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</si>
  <si>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</si>
  <si>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</si>
  <si>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</si>
  <si>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</si>
  <si>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</si>
  <si>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</si>
  <si>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</si>
  <si>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</si>
  <si>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</si>
  <si>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</si>
  <si>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</si>
  <si>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</si>
  <si>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</si>
  <si>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</si>
  <si>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</si>
  <si>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</si>
  <si>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</si>
  <si>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</si>
  <si>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</si>
  <si>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</si>
  <si>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</si>
  <si>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</si>
  <si>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</si>
  <si>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</si>
  <si>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</si>
  <si>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</si>
  <si>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</si>
  <si>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</si>
  <si>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</si>
  <si>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</si>
  <si>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</si>
  <si>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</si>
  <si>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</si>
  <si>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</si>
  <si>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</si>
  <si>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</si>
  <si>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</si>
  <si>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</si>
  <si>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</si>
  <si>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</si>
  <si>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</si>
  <si>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</si>
  <si>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</si>
  <si>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</si>
  <si>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</si>
  <si>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</si>
  <si>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</si>
  <si>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</si>
  <si>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</si>
  <si>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</si>
  <si>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</si>
  <si>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</si>
  <si>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</si>
  <si>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</si>
  <si>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</si>
  <si>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</si>
  <si>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</si>
  <si>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</si>
  <si>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</si>
  <si>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</si>
  <si>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</si>
  <si>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</si>
  <si>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</si>
  <si>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</si>
  <si>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</si>
  <si>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</si>
  <si>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</si>
  <si>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</si>
  <si>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</si>
  <si>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</si>
  <si>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</si>
  <si>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</si>
  <si>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</si>
  <si>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</si>
  <si>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</si>
  <si>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</si>
  <si>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</si>
  <si>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</si>
  <si>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</si>
  <si>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</si>
  <si>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</si>
  <si>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</si>
  <si>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</si>
  <si>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</si>
  <si>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</si>
  <si>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</si>
  <si>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</si>
  <si>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</si>
  <si>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</si>
  <si>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</si>
  <si>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</si>
  <si>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</si>
  <si>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</si>
  <si>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</si>
  <si>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</si>
  <si>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</si>
  <si>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</si>
  <si>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</si>
  <si>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</si>
  <si>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</si>
  <si>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</si>
  <si>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</si>
  <si>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</si>
  <si>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</si>
  <si>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</si>
  <si>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</si>
  <si>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</si>
  <si>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</si>
  <si>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</si>
  <si>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</si>
  <si>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</si>
  <si>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</si>
  <si>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</si>
  <si>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</si>
  <si>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</si>
  <si>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</si>
  <si>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</si>
  <si>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</si>
  <si>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</si>
  <si>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</si>
  <si>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</si>
  <si>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</si>
  <si>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</si>
  <si>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</si>
  <si>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</si>
  <si>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</si>
  <si>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</si>
  <si>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</si>
  <si>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</si>
  <si>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</si>
  <si>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</si>
  <si>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</si>
  <si>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</si>
  <si>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</si>
  <si>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</si>
  <si>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</si>
  <si>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</si>
  <si>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</si>
  <si>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</si>
  <si>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</si>
  <si>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</si>
  <si>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</si>
  <si>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</si>
  <si>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</si>
  <si>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</si>
  <si>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</si>
  <si>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</si>
  <si>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</si>
  <si>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</si>
  <si>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</si>
  <si>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</si>
  <si>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</si>
  <si>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</si>
  <si>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</si>
  <si>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</si>
  <si>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</si>
  <si>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</si>
  <si>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</si>
  <si>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</si>
  <si>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</si>
  <si>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</si>
  <si>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</si>
  <si>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</si>
  <si>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</si>
  <si>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</si>
  <si>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</si>
  <si>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</si>
  <si>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</si>
  <si>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</si>
  <si>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</si>
  <si>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</si>
  <si>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</si>
  <si>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</si>
  <si>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</si>
  <si>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</si>
  <si>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</si>
  <si>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</si>
  <si>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</si>
  <si>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</si>
  <si>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</si>
  <si>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</si>
  <si>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</si>
  <si>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</si>
  <si>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</si>
  <si>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</si>
  <si>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</si>
  <si>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</si>
  <si>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</si>
  <si>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</si>
  <si>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</si>
  <si>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</si>
  <si>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</si>
  <si>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</si>
  <si>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</si>
  <si>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</si>
  <si>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</si>
  <si>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</si>
  <si>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</si>
  <si>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</si>
  <si>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</si>
  <si>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</si>
  <si>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</si>
  <si>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</si>
  <si>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</si>
  <si>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</si>
  <si>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</si>
  <si>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</si>
  <si>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</si>
  <si>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</si>
  <si>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</si>
  <si>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</si>
  <si>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</si>
  <si>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</si>
  <si>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</si>
  <si>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</si>
  <si>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</si>
  <si>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</si>
  <si>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</si>
  <si>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</si>
  <si>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</si>
  <si>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</si>
  <si>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</si>
  <si>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</si>
  <si>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</si>
  <si>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</si>
  <si>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</si>
  <si>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</si>
  <si>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</si>
  <si>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</si>
  <si>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</si>
  <si>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</si>
  <si>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</si>
  <si>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</si>
  <si>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</si>
  <si>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</si>
  <si>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</si>
  <si>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</si>
  <si>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</si>
  <si>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</si>
  <si>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</si>
  <si>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</si>
  <si>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</si>
  <si>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</si>
  <si>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</si>
  <si>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</si>
  <si>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</si>
  <si>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</si>
  <si>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</si>
  <si>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</si>
  <si>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</si>
  <si>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</si>
  <si>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</si>
  <si>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</si>
  <si>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</si>
  <si>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</si>
  <si>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</si>
  <si>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</si>
  <si>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</si>
  <si>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</si>
  <si>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</si>
  <si>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</si>
  <si>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</si>
  <si>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</si>
  <si>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</si>
  <si>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</si>
  <si>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</si>
  <si>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</si>
  <si>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</si>
  <si>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</si>
  <si>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</si>
  <si>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</si>
  <si>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</si>
  <si>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</si>
  <si>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</si>
  <si>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</si>
  <si>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</si>
  <si>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</si>
  <si>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</si>
  <si>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</si>
  <si>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</si>
  <si>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</si>
  <si>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</si>
  <si>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</si>
  <si>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</si>
  <si>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</si>
  <si>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</si>
  <si>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</si>
  <si>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</si>
  <si>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</si>
  <si>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</si>
  <si>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</si>
  <si>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</si>
  <si>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</si>
  <si>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</si>
  <si>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</si>
  <si>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</si>
  <si>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</si>
  <si>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</si>
  <si>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</si>
  <si>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</si>
  <si>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</si>
  <si>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</si>
  <si>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</si>
  <si>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</si>
  <si>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</si>
  <si>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</si>
  <si>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</si>
  <si>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</si>
  <si>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</si>
  <si>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</si>
  <si>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</si>
  <si>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</si>
  <si>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</si>
  <si>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</si>
  <si>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</si>
  <si>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</si>
  <si>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</si>
  <si>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</si>
  <si>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</si>
  <si>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</si>
  <si>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</si>
  <si>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</si>
  <si>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</si>
  <si>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</si>
  <si>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</si>
  <si>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</si>
  <si>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</si>
  <si>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</si>
  <si>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</si>
  <si>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</si>
  <si>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</si>
  <si>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</si>
  <si>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</si>
  <si>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</si>
  <si>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</si>
  <si>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</si>
  <si>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</si>
  <si>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</si>
  <si>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</si>
  <si>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</si>
  <si>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</si>
  <si>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</si>
  <si>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</si>
  <si>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</si>
  <si>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</si>
  <si>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</si>
  <si>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</si>
  <si>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</si>
  <si>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</si>
  <si>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</si>
  <si>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</si>
  <si>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</si>
  <si>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</si>
  <si>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</si>
  <si>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</si>
  <si>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</si>
  <si>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</si>
  <si>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</si>
  <si>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</si>
  <si>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</si>
  <si>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</si>
  <si>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</si>
  <si>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</si>
  <si>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</si>
  <si>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</si>
  <si>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</si>
  <si>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</si>
  <si>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</si>
  <si>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</si>
  <si>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</si>
  <si>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</si>
  <si>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</si>
  <si>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</si>
  <si>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</si>
  <si>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</si>
  <si>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</si>
  <si>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</si>
  <si>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</si>
  <si>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</si>
  <si>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</si>
  <si>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</si>
  <si>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</si>
  <si>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</si>
  <si>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</si>
  <si>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</si>
  <si>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</si>
  <si>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</si>
  <si>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</si>
  <si>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</si>
  <si>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</si>
  <si>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</si>
  <si>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</si>
  <si>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</si>
  <si>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</si>
  <si>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</si>
  <si>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</si>
  <si>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</si>
  <si>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</si>
  <si>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</si>
  <si>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</si>
  <si>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</si>
  <si>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</si>
  <si>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</si>
  <si>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</si>
  <si>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</si>
  <si>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</si>
  <si>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</si>
  <si>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</si>
  <si>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</si>
  <si>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</si>
  <si>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</si>
  <si>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</si>
  <si>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</si>
  <si>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</si>
  <si>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</si>
  <si>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</si>
  <si>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</si>
  <si>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</si>
  <si>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</si>
  <si>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</si>
  <si>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</si>
  <si>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</si>
  <si>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</si>
  <si>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</si>
  <si>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</si>
  <si>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</si>
  <si>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</si>
  <si>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</si>
  <si>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</si>
  <si>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</si>
  <si>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</si>
  <si>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</si>
  <si>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</si>
  <si>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</si>
  <si>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</si>
  <si>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</si>
  <si>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</si>
  <si>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</si>
  <si>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</si>
  <si>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</si>
  <si>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</si>
  <si>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</si>
  <si>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</si>
  <si>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</si>
  <si>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</si>
  <si>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</si>
  <si>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</si>
  <si>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</si>
  <si>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</si>
  <si>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</si>
  <si>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</si>
  <si>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</si>
  <si>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</si>
  <si>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</si>
  <si>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</si>
  <si>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</si>
  <si>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</si>
  <si>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</si>
  <si>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</si>
  <si>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</si>
  <si>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</si>
  <si>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</si>
  <si>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</si>
  <si>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</si>
  <si>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</si>
  <si>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</si>
  <si>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</si>
  <si>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</si>
  <si>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</si>
  <si>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</si>
  <si>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</si>
  <si>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</si>
  <si>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</si>
  <si>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</si>
  <si>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</si>
  <si>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</si>
  <si>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</si>
  <si>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</si>
  <si>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</si>
  <si>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</si>
  <si>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</si>
  <si>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</si>
  <si>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</si>
  <si>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</si>
  <si>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</si>
  <si>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</si>
  <si>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</si>
  <si>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</si>
  <si>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</si>
  <si>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</si>
  <si>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</si>
  <si>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</si>
  <si>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</si>
  <si>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</si>
  <si>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</si>
  <si>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</si>
  <si>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</si>
  <si>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</si>
  <si>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</si>
  <si>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</si>
  <si>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</si>
  <si>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</si>
  <si>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</si>
  <si>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</si>
  <si>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</si>
  <si>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</si>
  <si>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</si>
  <si>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</si>
  <si>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</si>
  <si>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</si>
  <si>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</si>
  <si>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</si>
  <si>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</si>
  <si>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</si>
  <si>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</si>
  <si>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</si>
  <si>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</si>
  <si>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</si>
  <si>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</si>
  <si>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</si>
  <si>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</si>
  <si>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</si>
  <si>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</si>
  <si>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</si>
  <si>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</si>
  <si>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</si>
  <si>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</si>
  <si>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</si>
  <si>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</si>
  <si>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</si>
  <si>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</si>
  <si>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</si>
  <si>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</si>
  <si>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</si>
  <si>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</si>
  <si>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</si>
  <si>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</si>
  <si>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</si>
  <si>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</si>
  <si>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</si>
  <si>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</si>
  <si>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</si>
  <si>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</si>
  <si>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</si>
  <si>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</si>
  <si>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</si>
  <si>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</si>
  <si>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</si>
  <si>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</si>
  <si>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</si>
  <si>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</si>
  <si>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</si>
  <si>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</si>
  <si>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</si>
  <si>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</si>
  <si>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</si>
  <si>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</si>
  <si>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</si>
  <si>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</si>
  <si>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</si>
  <si>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</si>
  <si>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</si>
  <si>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</si>
  <si>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</si>
  <si>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</si>
  <si>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</si>
  <si>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</si>
  <si>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</si>
  <si>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</si>
  <si>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</si>
  <si>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</si>
  <si>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</si>
  <si>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</si>
  <si>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</si>
  <si>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</si>
  <si>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</si>
  <si>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</si>
  <si>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</si>
  <si>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</si>
  <si>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</si>
  <si>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</si>
  <si>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</si>
  <si>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</si>
  <si>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</si>
  <si>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</si>
  <si>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</si>
  <si>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</si>
  <si>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</si>
  <si>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</si>
  <si>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</si>
  <si>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</si>
  <si>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</si>
  <si>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</si>
  <si>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</si>
  <si>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</si>
  <si>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</si>
  <si>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</si>
  <si>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</si>
  <si>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</si>
  <si>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</si>
  <si>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</si>
  <si>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</si>
  <si>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</si>
  <si>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</si>
  <si>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</si>
  <si>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</si>
  <si>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</si>
  <si>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</si>
  <si>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</si>
  <si>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</si>
  <si>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</si>
  <si>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</si>
  <si>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</si>
  <si>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</si>
  <si>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</si>
  <si>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</si>
  <si>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</si>
  <si>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</si>
  <si>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</si>
  <si>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</si>
  <si>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</si>
  <si>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</si>
  <si>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</si>
  <si>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</si>
  <si>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</si>
  <si>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</si>
  <si>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</si>
  <si>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</si>
  <si>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</si>
  <si>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</si>
  <si>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</si>
  <si>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</si>
  <si>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</si>
  <si>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</si>
  <si>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</si>
  <si>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</si>
  <si>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</si>
  <si>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</si>
  <si>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</si>
  <si>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</si>
  <si>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</si>
  <si>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</si>
  <si>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</si>
  <si>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</si>
  <si>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</si>
  <si>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</si>
  <si>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</si>
  <si>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</si>
  <si>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</si>
  <si>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</si>
  <si>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</si>
  <si>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</si>
  <si>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</si>
  <si>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</si>
  <si>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</si>
  <si>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</si>
  <si>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</si>
  <si>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</si>
  <si>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</si>
  <si>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</si>
  <si>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</si>
  <si>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</si>
  <si>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</si>
  <si>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</si>
  <si>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</si>
  <si>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</si>
  <si>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</si>
  <si>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</si>
  <si>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</si>
  <si>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</si>
  <si>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</si>
  <si>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</si>
  <si>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</si>
  <si>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</si>
  <si>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</si>
  <si>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</si>
  <si>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</si>
  <si>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</si>
  <si>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</si>
  <si>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</si>
  <si>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</si>
  <si>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</si>
  <si>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</si>
  <si>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</si>
  <si>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</si>
  <si>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</si>
  <si>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</si>
  <si>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</si>
  <si>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</si>
  <si>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</si>
  <si>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</si>
  <si>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</si>
  <si>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</si>
  <si>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</si>
  <si>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</si>
  <si>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</si>
  <si>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</si>
  <si>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</si>
  <si>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</si>
  <si>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</si>
  <si>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</si>
  <si>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</si>
  <si>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</si>
  <si>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</si>
  <si>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</si>
  <si>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</si>
  <si>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</si>
  <si>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</si>
  <si>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</si>
  <si>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</si>
  <si>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</si>
  <si>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</si>
  <si>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</si>
  <si>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</si>
  <si>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</si>
  <si>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</si>
  <si>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</si>
  <si>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</si>
  <si>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</si>
  <si>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</si>
  <si>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</si>
  <si>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</si>
  <si>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</si>
  <si>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</si>
  <si>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</si>
  <si>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</si>
  <si>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</si>
  <si>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</si>
  <si>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</si>
  <si>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</si>
  <si>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</si>
  <si>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</si>
  <si>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</si>
  <si>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</si>
  <si>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</si>
  <si>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</si>
  <si>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</si>
  <si>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</si>
  <si>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</si>
  <si>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</si>
  <si>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</si>
  <si>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</si>
  <si>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</si>
  <si>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</si>
  <si>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</si>
  <si>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</si>
  <si>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</si>
  <si>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</si>
  <si>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</si>
  <si>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</si>
  <si>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</si>
  <si>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</si>
  <si>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</si>
  <si>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</si>
  <si>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</si>
  <si>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</si>
  <si>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</si>
  <si>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</si>
  <si>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</si>
  <si>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</si>
  <si>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</si>
  <si>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</si>
  <si>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</si>
  <si>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</si>
  <si>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</si>
  <si>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</si>
  <si>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</si>
  <si>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</si>
  <si>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</si>
  <si>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</si>
  <si>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</si>
  <si>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</si>
  <si>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</si>
  <si>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</si>
  <si>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</si>
  <si>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</si>
  <si>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</si>
  <si>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</si>
  <si>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</si>
  <si>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</si>
  <si>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</si>
  <si>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</si>
  <si>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</si>
  <si>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</si>
  <si>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</si>
  <si>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</si>
  <si>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</si>
  <si>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</si>
  <si>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</si>
  <si>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</si>
  <si>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</si>
  <si>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</si>
  <si>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</si>
  <si>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</si>
  <si>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</si>
  <si>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</si>
  <si>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</si>
  <si>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</si>
  <si>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</si>
  <si>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</si>
  <si>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</si>
  <si>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</si>
  <si>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</si>
  <si>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</si>
  <si>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</si>
  <si>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</si>
  <si>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</si>
  <si>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</si>
  <si>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</si>
  <si>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</si>
  <si>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</si>
  <si>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</si>
  <si>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</si>
  <si>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</si>
  <si>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</si>
  <si>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</si>
  <si>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</si>
  <si>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</si>
  <si>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</si>
  <si>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</si>
  <si>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</si>
  <si>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</si>
  <si>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</si>
  <si>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</si>
  <si>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</si>
  <si>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</si>
  <si>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</si>
  <si>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</si>
  <si>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</si>
  <si>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</si>
  <si>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</si>
  <si>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</si>
  <si>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</si>
  <si>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</si>
  <si>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</si>
  <si>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</si>
  <si>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</si>
  <si>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</si>
  <si>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</si>
  <si>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</si>
  <si>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</si>
  <si>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</si>
  <si>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</si>
  <si>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</si>
  <si>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</si>
  <si>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</si>
  <si>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</si>
  <si>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</si>
  <si>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</si>
  <si>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</si>
  <si>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</si>
  <si>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</si>
  <si>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</si>
  <si>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</si>
  <si>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</si>
  <si>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</si>
  <si>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</si>
  <si>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</si>
  <si>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</si>
  <si>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</si>
  <si>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</si>
  <si>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</si>
  <si>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</si>
  <si>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</si>
  <si>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</si>
  <si>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</si>
  <si>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</si>
  <si>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</si>
  <si>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</si>
  <si>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</si>
  <si>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</si>
  <si>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</si>
  <si>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</si>
  <si>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</si>
  <si>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</si>
  <si>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</si>
  <si>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</si>
  <si>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</si>
  <si>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</si>
  <si>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</si>
  <si>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</si>
  <si>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</si>
  <si>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</si>
  <si>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</si>
  <si>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</si>
  <si>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</si>
  <si>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</si>
  <si>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</si>
  <si>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</si>
  <si>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</si>
  <si>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</si>
  <si>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</si>
  <si>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</si>
  <si>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</si>
  <si>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</si>
  <si>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</si>
  <si>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</si>
  <si>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</si>
  <si>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</si>
  <si>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</si>
  <si>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</si>
  <si>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</si>
  <si>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</si>
  <si>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</si>
  <si>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</si>
  <si>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</si>
  <si>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</si>
  <si>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</si>
  <si>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</si>
  <si>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</si>
  <si>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</si>
  <si>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</si>
  <si>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</si>
  <si>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</si>
  <si>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</si>
  <si>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</si>
  <si>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</si>
  <si>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</si>
  <si>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</si>
  <si>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</si>
  <si>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</si>
  <si>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</si>
  <si>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</si>
  <si>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</si>
  <si>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</si>
  <si>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</si>
  <si>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</si>
  <si>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</si>
  <si>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</si>
  <si>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</si>
  <si>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</si>
  <si>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</si>
  <si>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</si>
  <si>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</si>
  <si>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</si>
  <si>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</si>
  <si>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</si>
  <si>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</si>
  <si>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</si>
  <si>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</si>
  <si>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</si>
  <si>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</si>
  <si>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</si>
  <si>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</si>
  <si>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</si>
  <si>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</si>
  <si>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</si>
  <si>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</si>
  <si>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</si>
  <si>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</si>
  <si>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</si>
  <si>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</si>
  <si>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</si>
  <si>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</si>
  <si>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</si>
  <si>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</si>
  <si>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</si>
  <si>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</si>
  <si>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</si>
  <si>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</si>
  <si>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</si>
  <si>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</si>
  <si>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</si>
  <si>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</si>
  <si>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</si>
  <si>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</si>
  <si>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</si>
  <si>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</si>
  <si>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</si>
  <si>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</si>
  <si>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</si>
  <si>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</si>
  <si>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</si>
  <si>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</si>
  <si>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</si>
  <si>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</si>
  <si>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</si>
  <si>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</si>
  <si>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</si>
  <si>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</si>
  <si>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</si>
  <si>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</si>
  <si>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</si>
  <si>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</si>
  <si>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J002875230</t>
  </si>
  <si>
    <t>Casco c/Arnes Blanco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</si>
  <si>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</si>
  <si>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</si>
  <si>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</si>
  <si>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</si>
  <si>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</si>
  <si>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</si>
  <si>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</si>
  <si>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</si>
  <si>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</si>
  <si>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</si>
  <si>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</si>
  <si>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</si>
  <si>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</si>
  <si>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</si>
  <si>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</si>
  <si>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</si>
  <si>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</si>
  <si>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</si>
  <si>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</si>
  <si>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</si>
  <si>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</si>
  <si>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</si>
  <si>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</si>
  <si>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</si>
  <si>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</si>
  <si>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</si>
  <si>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</si>
  <si>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</si>
  <si>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</si>
  <si>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</si>
  <si>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</si>
  <si>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</si>
  <si>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</si>
  <si>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</si>
  <si>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</si>
  <si>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</si>
  <si>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</si>
  <si>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</si>
  <si>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</si>
  <si>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</si>
  <si>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</si>
  <si>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</si>
  <si>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</si>
  <si>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</si>
  <si>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</si>
  <si>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</si>
  <si>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</si>
  <si>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</si>
  <si>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</si>
  <si>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</si>
  <si>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</si>
  <si>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</si>
  <si>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</si>
  <si>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</si>
  <si>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</si>
  <si>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</si>
  <si>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</si>
  <si>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</si>
  <si>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</si>
  <si>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</si>
  <si>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</si>
  <si>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</si>
  <si>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</si>
  <si>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</si>
  <si>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</si>
  <si>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</si>
  <si>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</si>
  <si>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</si>
  <si>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</si>
  <si>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</si>
  <si>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</si>
  <si>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ALT-1 Negro 2,5 x 100mm</t>
  </si>
  <si>
    <t>Abraz. Prec.Nylon ALT-5 Negro 4,8 x 220mm</t>
  </si>
  <si>
    <t>Abraz. Prec.Nylon ALT-7 Negro 4,8 x 400mm</t>
  </si>
  <si>
    <t>Abraz. Prec.Nylon ALT-8 Negro 7,5 x 300mm</t>
  </si>
  <si>
    <t>Abraz. Prec.Nylon ALT-9 Negro 7,5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</si>
  <si>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</si>
  <si>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</si>
  <si>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</si>
  <si>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</si>
  <si>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</si>
  <si>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</si>
  <si>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</si>
  <si>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</si>
  <si>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</si>
  <si>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</si>
  <si>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</si>
  <si>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</si>
  <si>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</si>
  <si>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</si>
  <si>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</si>
  <si>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</si>
  <si>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</si>
  <si>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</si>
  <si>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</si>
  <si>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</si>
  <si>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</si>
  <si>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</si>
  <si>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</si>
  <si>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</si>
  <si>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</si>
  <si>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</si>
  <si>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</si>
  <si>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</si>
  <si>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</si>
  <si>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</si>
  <si>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</si>
  <si>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</si>
  <si>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</si>
  <si>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</si>
  <si>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</si>
  <si>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ATL18-9B 2 bateriaS c/per.y Acc.LUSQTOFF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</si>
  <si>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</si>
  <si>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</si>
  <si>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</si>
  <si>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</si>
  <si>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</si>
  <si>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</si>
  <si>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</si>
  <si>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</si>
  <si>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</si>
  <si>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</si>
  <si>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</si>
  <si>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</si>
  <si>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</si>
  <si>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</si>
  <si>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</si>
  <si>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</si>
  <si>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</si>
  <si>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</si>
  <si>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</si>
  <si>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</si>
  <si>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</si>
  <si>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</si>
  <si>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</si>
  <si>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</si>
  <si>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</si>
  <si>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</si>
  <si>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</si>
  <si>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</si>
  <si>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</si>
  <si>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</si>
  <si>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</si>
  <si>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</si>
  <si>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</si>
  <si>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</si>
  <si>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</si>
  <si>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</si>
  <si>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</si>
  <si>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</si>
  <si>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</si>
  <si>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</si>
  <si>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</si>
  <si>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</si>
  <si>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</si>
  <si>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</si>
  <si>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</si>
  <si>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</si>
  <si>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</si>
  <si>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</si>
  <si>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</si>
  <si>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</si>
  <si>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</si>
  <si>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</si>
  <si>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</si>
  <si>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</si>
  <si>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</si>
  <si>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</si>
  <si>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</si>
  <si>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</si>
  <si>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</si>
  <si>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</si>
  <si>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</si>
  <si>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</si>
  <si>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</si>
  <si>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</si>
  <si>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</si>
  <si>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</si>
  <si>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</si>
  <si>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</si>
  <si>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</si>
  <si>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</si>
  <si>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</si>
  <si>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</si>
  <si>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</si>
  <si>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</si>
  <si>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</si>
  <si>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</si>
  <si>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</si>
  <si>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</si>
  <si>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</si>
  <si>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</si>
  <si>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</si>
  <si>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</si>
  <si>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Abraz. Prec.Nylon ALT-2 Negro 3,6 x 150mm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</si>
  <si>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</si>
  <si>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</si>
  <si>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</si>
  <si>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</si>
  <si>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</si>
  <si>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</si>
  <si>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</si>
  <si>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</si>
  <si>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</si>
  <si>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</si>
  <si>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</si>
  <si>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</si>
  <si>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</si>
  <si>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</si>
  <si>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</si>
  <si>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</si>
  <si>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</si>
  <si>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</si>
  <si>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</si>
  <si>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</si>
  <si>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</si>
  <si>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</si>
  <si>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</si>
  <si>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</si>
  <si>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</si>
  <si>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</si>
  <si>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</si>
  <si>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</si>
  <si>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</si>
  <si>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</si>
  <si>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</si>
  <si>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</si>
  <si>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</si>
  <si>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</si>
  <si>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</si>
  <si>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</si>
  <si>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</si>
  <si>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</si>
  <si>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</si>
  <si>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</si>
  <si>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</si>
  <si>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</si>
  <si>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</si>
  <si>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</si>
  <si>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</si>
  <si>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</si>
  <si>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</si>
  <si>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</si>
  <si>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</si>
  <si>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</si>
  <si>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</si>
  <si>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</si>
  <si>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</si>
  <si>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</si>
  <si>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</si>
  <si>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</si>
  <si>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</si>
  <si>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</si>
  <si>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</si>
  <si>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</si>
  <si>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</si>
  <si>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</si>
  <si>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</si>
  <si>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</si>
  <si>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</si>
  <si>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</si>
  <si>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</si>
  <si>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</si>
  <si>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</si>
  <si>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</si>
  <si>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</si>
  <si>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</si>
  <si>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</si>
  <si>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</si>
  <si>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</si>
  <si>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</si>
  <si>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</si>
  <si>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</si>
  <si>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</si>
  <si>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</si>
  <si>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</si>
  <si>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</si>
  <si>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</si>
  <si>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</si>
  <si>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</si>
  <si>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</si>
  <si>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</si>
  <si>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</si>
  <si>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</si>
  <si>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</si>
  <si>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</si>
  <si>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</si>
  <si>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</si>
  <si>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</si>
  <si>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</si>
  <si>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</si>
  <si>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</si>
  <si>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</si>
  <si>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</si>
  <si>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</si>
  <si>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</si>
  <si>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</si>
  <si>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</si>
  <si>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</si>
  <si>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</si>
  <si>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</si>
  <si>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</si>
  <si>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</si>
  <si>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</si>
  <si>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</si>
  <si>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</si>
  <si>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</si>
  <si>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</si>
  <si>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</si>
  <si>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</si>
  <si>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</si>
  <si>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</si>
  <si>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</si>
  <si>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</si>
  <si>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</si>
  <si>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</si>
  <si>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</si>
  <si>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</si>
  <si>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</si>
  <si>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</si>
  <si>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</si>
  <si>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</si>
  <si>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</si>
  <si>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</si>
  <si>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</si>
  <si>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</si>
  <si>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</si>
  <si>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</si>
  <si>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</si>
  <si>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</si>
  <si>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</si>
  <si>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</si>
  <si>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</si>
  <si>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</si>
  <si>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</si>
  <si>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</si>
  <si>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</si>
  <si>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</si>
  <si>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</si>
  <si>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</si>
  <si>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</si>
  <si>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</si>
  <si>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</si>
  <si>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</si>
  <si>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</si>
  <si>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</si>
  <si>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</si>
  <si>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</si>
  <si>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</si>
  <si>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</si>
  <si>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</si>
  <si>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</si>
  <si>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</si>
  <si>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</si>
  <si>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</si>
  <si>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</si>
  <si>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</si>
  <si>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</si>
  <si>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</si>
  <si>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</si>
  <si>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</si>
  <si>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</si>
  <si>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</si>
  <si>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</si>
  <si>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Abraz. Prec.Nylon ALT-4 Negro 4,8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</si>
  <si>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</si>
  <si>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</si>
  <si>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</si>
  <si>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</si>
  <si>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</si>
  <si>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</si>
  <si>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</si>
  <si>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</si>
  <si>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</si>
  <si>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</si>
  <si>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</si>
  <si>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</si>
  <si>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</si>
  <si>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</si>
  <si>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</si>
  <si>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</si>
  <si>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</si>
  <si>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</si>
  <si>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</si>
  <si>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</si>
  <si>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</si>
  <si>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</si>
  <si>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</si>
  <si>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</si>
  <si>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</si>
  <si>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</si>
  <si>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</si>
  <si>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</si>
  <si>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</si>
  <si>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</si>
  <si>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</si>
  <si>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</si>
  <si>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</si>
  <si>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</si>
  <si>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</si>
  <si>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</si>
  <si>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</si>
  <si>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</si>
  <si>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</si>
  <si>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</si>
  <si>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</si>
  <si>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</si>
  <si>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</si>
  <si>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</si>
  <si>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</si>
  <si>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</si>
  <si>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</si>
  <si>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</si>
  <si>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</si>
  <si>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</si>
  <si>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</si>
  <si>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</si>
  <si>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</si>
  <si>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</si>
  <si>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</si>
  <si>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</si>
  <si>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J005890303</t>
  </si>
  <si>
    <t>Volante Plast. Allegro Cromado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</si>
  <si>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</si>
  <si>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</si>
  <si>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</si>
  <si>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</si>
  <si>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</si>
  <si>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</si>
  <si>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</si>
  <si>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</si>
  <si>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</si>
  <si>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</si>
  <si>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</si>
  <si>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</si>
  <si>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</si>
  <si>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</si>
  <si>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</si>
  <si>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</si>
  <si>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</si>
  <si>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</si>
  <si>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</si>
  <si>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</si>
  <si>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</si>
  <si>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</si>
  <si>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</si>
  <si>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</si>
  <si>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</si>
  <si>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</si>
  <si>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J007160055</t>
  </si>
  <si>
    <t>Valv p/Canilla Bce c/Goma 1/2</t>
  </si>
  <si>
    <t>J007160063</t>
  </si>
  <si>
    <t>Valv p/Canilla Bce c/Goma 3/4</t>
  </si>
  <si>
    <t>J007160152</t>
  </si>
  <si>
    <t>Valv p/Peirano Bce c/Goma Fundida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</si>
  <si>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</si>
  <si>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</si>
  <si>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</si>
  <si>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</si>
  <si>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</si>
  <si>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</si>
  <si>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</si>
  <si>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</si>
  <si>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</si>
  <si>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</si>
  <si>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</si>
  <si>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</si>
  <si>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J005890507</t>
  </si>
  <si>
    <t>Volante Plast. Cruz Blanco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</si>
  <si>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</si>
  <si>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</si>
  <si>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</si>
  <si>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</si>
  <si>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</si>
  <si>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</si>
  <si>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</si>
  <si>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</si>
  <si>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</si>
  <si>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</si>
  <si>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</si>
  <si>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</si>
  <si>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</si>
  <si>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</si>
  <si>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</si>
  <si>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</si>
  <si>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</si>
  <si>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</si>
  <si>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</si>
  <si>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</si>
  <si>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J006790140</t>
  </si>
  <si>
    <t>Tornillo Tirafondo Zinc 1/4x2 ½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</si>
  <si>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</si>
  <si>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</si>
  <si>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</si>
  <si>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</si>
  <si>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</si>
  <si>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</si>
  <si>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</si>
  <si>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</si>
  <si>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</si>
  <si>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</si>
  <si>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</si>
  <si>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</si>
  <si>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</si>
  <si>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</si>
  <si>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</si>
  <si>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</si>
  <si>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</si>
  <si>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</si>
  <si>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</si>
  <si>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</si>
  <si>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J006830055</t>
  </si>
  <si>
    <t>Torniquete Pintado Mini T.V.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</si>
  <si>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</si>
  <si>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</si>
  <si>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</si>
  <si>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</si>
  <si>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</si>
  <si>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</si>
  <si>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</si>
  <si>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</si>
  <si>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</si>
  <si>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</si>
  <si>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</si>
  <si>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</si>
  <si>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</si>
  <si>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</si>
  <si>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</si>
  <si>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</si>
  <si>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</si>
  <si>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</si>
  <si>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</si>
  <si>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</si>
  <si>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</si>
  <si>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</si>
  <si>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</si>
  <si>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</si>
  <si>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</si>
  <si>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</si>
  <si>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</si>
  <si>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</si>
  <si>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</si>
  <si>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</si>
  <si>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</si>
  <si>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</si>
  <si>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</si>
  <si>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</si>
  <si>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</si>
  <si>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</si>
  <si>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</si>
  <si>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</si>
  <si>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</si>
  <si>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</si>
  <si>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</si>
  <si>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</si>
  <si>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</si>
  <si>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</si>
  <si>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</si>
  <si>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</si>
  <si>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</si>
  <si>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</si>
  <si>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</si>
  <si>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</si>
  <si>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</si>
  <si>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</si>
  <si>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</si>
  <si>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</si>
  <si>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J005880683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</si>
  <si>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</si>
  <si>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</si>
  <si>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</si>
  <si>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</si>
  <si>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</si>
  <si>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</si>
  <si>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</si>
  <si>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</si>
  <si>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</si>
  <si>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</si>
  <si>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</si>
  <si>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</si>
  <si>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</si>
  <si>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</si>
  <si>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</si>
  <si>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</si>
  <si>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</si>
  <si>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</si>
  <si>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</si>
  <si>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</si>
  <si>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</si>
  <si>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</si>
  <si>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</si>
  <si>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</si>
  <si>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</si>
  <si>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</si>
  <si>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</si>
  <si>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</si>
  <si>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</si>
  <si>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</si>
  <si>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</si>
  <si>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</si>
  <si>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</si>
  <si>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</si>
  <si>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</si>
  <si>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</si>
  <si>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</si>
  <si>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</si>
  <si>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</si>
  <si>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</si>
  <si>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</si>
  <si>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</si>
  <si>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</si>
  <si>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</si>
  <si>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</si>
  <si>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</si>
  <si>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</si>
  <si>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</si>
  <si>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</si>
  <si>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</si>
  <si>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</si>
  <si>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</si>
  <si>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</si>
  <si>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</si>
  <si>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</si>
  <si>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</si>
  <si>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</si>
  <si>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</si>
  <si>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</si>
  <si>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</si>
  <si>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</si>
  <si>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</si>
  <si>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</si>
  <si>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</si>
  <si>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</si>
  <si>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</si>
  <si>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</si>
  <si>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</si>
  <si>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</si>
  <si>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</si>
  <si>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</si>
  <si>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</si>
  <si>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</si>
  <si>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</si>
  <si>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</si>
  <si>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</si>
  <si>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</si>
  <si>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</si>
  <si>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</si>
  <si>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</si>
  <si>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</si>
  <si>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</si>
  <si>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</si>
  <si>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</si>
  <si>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</si>
  <si>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</si>
  <si>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</si>
  <si>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</si>
  <si>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</si>
  <si>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</si>
  <si>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</si>
  <si>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</si>
  <si>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</si>
  <si>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</si>
  <si>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</si>
  <si>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</si>
  <si>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</si>
  <si>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</si>
  <si>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</si>
  <si>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</si>
  <si>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</si>
  <si>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</si>
  <si>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</si>
  <si>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</si>
  <si>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</si>
  <si>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</si>
  <si>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</si>
  <si>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</si>
  <si>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</si>
  <si>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</si>
  <si>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</si>
  <si>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</si>
  <si>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</si>
  <si>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</si>
  <si>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</si>
  <si>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</si>
  <si>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</si>
  <si>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</si>
  <si>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</si>
  <si>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</si>
  <si>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</si>
  <si>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</si>
  <si>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</si>
  <si>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</si>
  <si>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</si>
  <si>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</si>
  <si>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</si>
  <si>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</si>
  <si>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</si>
  <si>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</si>
  <si>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</si>
  <si>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</si>
  <si>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</si>
  <si>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</si>
  <si>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</si>
  <si>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</si>
  <si>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</si>
  <si>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</si>
  <si>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</si>
  <si>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CINTA GrampaFlex 32-110 x 14mm x 100mt.</t>
  </si>
  <si>
    <t>AW4181</t>
  </si>
  <si>
    <t>CINTA GrampaFlex  32-110  x 14mm x 10mt.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</si>
  <si>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</si>
  <si>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</si>
  <si>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</si>
  <si>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</si>
  <si>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</si>
  <si>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</si>
  <si>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</si>
  <si>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</si>
  <si>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</si>
  <si>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</si>
  <si>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</si>
  <si>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</si>
  <si>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</si>
  <si>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</si>
  <si>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</si>
  <si>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</si>
  <si>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</si>
  <si>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</si>
  <si>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</si>
  <si>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</si>
  <si>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</si>
  <si>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</si>
  <si>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</si>
  <si>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</si>
  <si>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</si>
  <si>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</si>
  <si>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</si>
  <si>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</si>
  <si>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</si>
  <si>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</si>
  <si>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</si>
  <si>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</si>
  <si>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</si>
  <si>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</si>
  <si>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</si>
  <si>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</si>
  <si>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</si>
  <si>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</si>
  <si>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</si>
  <si>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</si>
  <si>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</si>
  <si>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</si>
  <si>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</si>
  <si>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</si>
  <si>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</si>
  <si>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</si>
  <si>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</si>
  <si>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</si>
  <si>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</si>
  <si>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</si>
  <si>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</si>
  <si>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</si>
  <si>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</si>
  <si>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</si>
  <si>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</si>
  <si>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</si>
  <si>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</si>
  <si>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</si>
  <si>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</si>
  <si>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</si>
  <si>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</si>
  <si>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</si>
  <si>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</si>
  <si>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</si>
  <si>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</si>
  <si>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</si>
  <si>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</si>
  <si>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</si>
  <si>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</si>
  <si>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</si>
  <si>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</si>
  <si>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</si>
  <si>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</si>
  <si>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</si>
  <si>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</si>
  <si>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</si>
  <si>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</si>
  <si>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</si>
  <si>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</si>
  <si>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</si>
  <si>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</si>
  <si>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</si>
  <si>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</si>
  <si>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</si>
  <si>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</si>
  <si>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</si>
  <si>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</si>
  <si>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</si>
  <si>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</si>
  <si>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</si>
  <si>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</si>
  <si>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</si>
  <si>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</si>
  <si>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</si>
  <si>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</si>
  <si>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</si>
  <si>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</si>
  <si>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</si>
  <si>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</si>
  <si>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</si>
  <si>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</si>
  <si>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</si>
  <si>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</si>
  <si>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</si>
  <si>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</si>
  <si>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</si>
  <si>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</si>
  <si>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</si>
  <si>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</si>
  <si>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</si>
  <si>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</si>
  <si>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</si>
  <si>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</si>
  <si>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</si>
  <si>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</si>
  <si>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</si>
  <si>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</si>
  <si>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</si>
  <si>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</si>
  <si>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</si>
  <si>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</si>
  <si>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</si>
  <si>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</si>
  <si>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</si>
  <si>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</si>
  <si>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</si>
  <si>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</si>
  <si>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</si>
  <si>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</si>
  <si>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</si>
  <si>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</si>
  <si>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</si>
  <si>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</si>
  <si>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</si>
  <si>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</si>
  <si>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</si>
  <si>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</si>
  <si>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</si>
  <si>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</si>
  <si>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</si>
  <si>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</si>
  <si>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</si>
  <si>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</si>
  <si>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</si>
  <si>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</si>
  <si>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</si>
  <si>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</si>
  <si>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</si>
  <si>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</si>
  <si>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</si>
  <si>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</si>
  <si>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</si>
  <si>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</si>
  <si>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</si>
  <si>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</si>
  <si>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</si>
  <si>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</si>
  <si>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</si>
  <si>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</si>
  <si>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</si>
  <si>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</si>
  <si>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</si>
  <si>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</si>
  <si>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</si>
  <si>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</si>
  <si>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</si>
  <si>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</si>
  <si>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</si>
  <si>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</si>
  <si>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</si>
  <si>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</si>
  <si>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</si>
  <si>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</si>
  <si>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</si>
  <si>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</si>
  <si>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</si>
  <si>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</si>
  <si>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</si>
  <si>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</si>
  <si>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</si>
  <si>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</si>
  <si>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</si>
  <si>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</si>
  <si>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</si>
  <si>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</si>
  <si>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</si>
  <si>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</si>
  <si>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</si>
  <si>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</si>
  <si>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</si>
  <si>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</si>
  <si>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</si>
  <si>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</si>
  <si>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</si>
  <si>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</si>
  <si>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</si>
  <si>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</si>
  <si>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</si>
  <si>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</si>
  <si>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</si>
  <si>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</si>
  <si>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</si>
  <si>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</si>
  <si>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</si>
  <si>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</si>
  <si>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</si>
  <si>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</si>
  <si>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</si>
  <si>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</si>
  <si>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</si>
  <si>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</si>
  <si>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</si>
  <si>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</si>
  <si>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</si>
  <si>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</si>
  <si>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</si>
  <si>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</si>
  <si>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</si>
  <si>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</si>
  <si>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</si>
  <si>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</si>
  <si>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</si>
  <si>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</si>
  <si>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</si>
  <si>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</si>
  <si>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</si>
  <si>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</si>
  <si>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</si>
  <si>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</si>
  <si>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</si>
  <si>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</si>
  <si>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</si>
  <si>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</si>
  <si>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</si>
  <si>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</si>
  <si>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</si>
  <si>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</si>
  <si>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</si>
  <si>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</si>
  <si>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</si>
  <si>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</si>
  <si>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</si>
  <si>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</si>
  <si>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</si>
  <si>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</si>
  <si>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</si>
  <si>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</si>
  <si>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</si>
  <si>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</si>
  <si>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</si>
  <si>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</si>
  <si>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</si>
  <si>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</si>
  <si>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</si>
  <si>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</si>
  <si>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</si>
  <si>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</si>
  <si>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</si>
  <si>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</si>
  <si>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</si>
  <si>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</si>
  <si>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</si>
  <si>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</si>
  <si>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</si>
  <si>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</si>
  <si>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</si>
  <si>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</si>
  <si>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</si>
  <si>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</si>
  <si>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</si>
  <si>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</si>
  <si>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</si>
  <si>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</si>
  <si>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</si>
  <si>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</si>
  <si>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</si>
  <si>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</si>
  <si>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</si>
  <si>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</si>
  <si>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</si>
  <si>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</si>
  <si>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</si>
  <si>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</si>
  <si>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</si>
  <si>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</si>
  <si>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</si>
  <si>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</si>
  <si>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</si>
  <si>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</si>
  <si>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</si>
  <si>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</si>
  <si>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</si>
  <si>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</si>
  <si>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</si>
  <si>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</si>
  <si>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</si>
  <si>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</si>
  <si>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</si>
  <si>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</si>
  <si>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</si>
  <si>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</si>
  <si>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</si>
  <si>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</si>
  <si>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</si>
  <si>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</si>
  <si>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</si>
  <si>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</si>
  <si>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</si>
  <si>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</si>
  <si>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</si>
  <si>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</si>
  <si>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</si>
  <si>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</si>
  <si>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</si>
  <si>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</si>
  <si>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</si>
  <si>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</si>
  <si>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</si>
  <si>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Taladro ATL18-8B 2 bateriaS c/per.y Acc.LUSQTOFF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</si>
  <si>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</si>
  <si>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</si>
  <si>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</si>
  <si>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</si>
  <si>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</si>
  <si>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</si>
  <si>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</si>
  <si>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</si>
  <si>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</si>
  <si>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</si>
  <si>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</si>
  <si>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</si>
  <si>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</si>
  <si>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</si>
  <si>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</si>
  <si>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</si>
  <si>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</si>
  <si>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</si>
  <si>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</si>
  <si>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</si>
  <si>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</si>
  <si>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</si>
  <si>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</si>
  <si>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</si>
  <si>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</si>
  <si>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</si>
  <si>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</si>
  <si>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</si>
  <si>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</si>
  <si>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</si>
  <si>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</si>
  <si>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</si>
  <si>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</si>
  <si>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</si>
  <si>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</si>
  <si>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</si>
  <si>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</si>
  <si>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</si>
  <si>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</si>
  <si>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</si>
  <si>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</si>
  <si>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</si>
  <si>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</si>
  <si>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</si>
  <si>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</si>
  <si>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</si>
  <si>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</si>
  <si>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</si>
  <si>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</si>
  <si>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</si>
  <si>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</si>
  <si>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</si>
  <si>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</si>
  <si>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</si>
  <si>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</si>
  <si>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</si>
  <si>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</si>
  <si>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</si>
  <si>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</si>
  <si>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</si>
  <si>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</si>
  <si>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</si>
  <si>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</si>
  <si>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</si>
  <si>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</si>
  <si>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</si>
  <si>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</si>
  <si>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</si>
  <si>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</si>
  <si>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</si>
  <si>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</si>
  <si>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</si>
  <si>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</si>
  <si>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</si>
  <si>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</si>
  <si>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</si>
  <si>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</si>
  <si>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</si>
  <si>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</si>
  <si>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</si>
  <si>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</si>
  <si>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</si>
  <si>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Niquel c/Marco 15x15</t>
  </si>
  <si>
    <t>Reja Baston Bano Bce Pulido c/Marco 10x10</t>
  </si>
  <si>
    <t>Reja Baston Bano Bce Pulido c/Marco 12x12</t>
  </si>
  <si>
    <t>Reja Baston Bano Bce Pulido c/Marco 15x15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</si>
  <si>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</si>
  <si>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</si>
  <si>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</si>
  <si>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</si>
  <si>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</si>
  <si>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</si>
  <si>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</si>
  <si>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</si>
  <si>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</si>
  <si>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</si>
  <si>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</si>
  <si>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</si>
  <si>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</si>
  <si>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</si>
  <si>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</si>
  <si>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Cabo Madera Maza Albanil 40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</si>
  <si>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</si>
  <si>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</si>
  <si>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</si>
  <si>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</si>
  <si>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</si>
  <si>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</si>
  <si>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</si>
  <si>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</si>
  <si>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</si>
  <si>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</si>
  <si>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</si>
  <si>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</si>
  <si>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</si>
  <si>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</si>
  <si>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</si>
  <si>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</si>
  <si>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</si>
  <si>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</si>
  <si>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</si>
  <si>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</si>
  <si>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</si>
  <si>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</si>
  <si>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</si>
  <si>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</si>
  <si>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</si>
  <si>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</si>
  <si>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</si>
  <si>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</si>
  <si>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</si>
  <si>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</si>
  <si>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10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</si>
  <si>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</si>
  <si>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</si>
  <si>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</si>
  <si>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</si>
  <si>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</si>
  <si>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</si>
  <si>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</si>
  <si>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</si>
  <si>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</si>
  <si>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</si>
  <si>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</si>
  <si>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</si>
  <si>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</si>
  <si>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</si>
  <si>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</si>
  <si>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</si>
  <si>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</si>
  <si>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</si>
  <si>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</si>
  <si>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</si>
  <si>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</si>
  <si>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</si>
  <si>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</si>
  <si>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</si>
  <si>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</si>
  <si>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</si>
  <si>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</si>
  <si>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</si>
  <si>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</si>
  <si>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</si>
  <si>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</si>
  <si>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</si>
  <si>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</si>
  <si>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</si>
  <si>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</si>
  <si>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</si>
  <si>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</si>
  <si>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</si>
  <si>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</si>
  <si>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</si>
  <si>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</si>
  <si>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</si>
  <si>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</si>
  <si>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</si>
  <si>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</si>
  <si>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</si>
  <si>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</si>
  <si>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</si>
  <si>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</si>
  <si>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</si>
  <si>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</si>
  <si>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</si>
  <si>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</si>
  <si>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</si>
  <si>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</si>
  <si>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</si>
  <si>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</si>
  <si>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</si>
  <si>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</si>
  <si>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</si>
  <si>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</si>
  <si>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</si>
  <si>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</si>
  <si>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</si>
  <si>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</si>
  <si>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</si>
  <si>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</si>
  <si>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</si>
  <si>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</si>
  <si>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</si>
  <si>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</si>
  <si>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</si>
  <si>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</si>
  <si>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</si>
  <si>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</si>
  <si>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</si>
  <si>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</si>
  <si>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</si>
  <si>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</si>
  <si>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</si>
  <si>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</si>
  <si>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</si>
  <si>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</si>
  <si>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</si>
  <si>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</si>
  <si>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</si>
  <si>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</si>
  <si>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</si>
  <si>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</si>
  <si>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</si>
  <si>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</si>
  <si>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</si>
  <si>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</si>
  <si>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</si>
  <si>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</si>
  <si>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</si>
  <si>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</si>
  <si>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</si>
  <si>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</si>
  <si>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</si>
  <si>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</si>
  <si>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</si>
  <si>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</si>
  <si>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</si>
  <si>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</si>
  <si>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</si>
  <si>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</si>
  <si>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</si>
  <si>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</si>
  <si>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</si>
  <si>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</si>
  <si>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</si>
  <si>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</si>
  <si>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</si>
  <si>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</si>
  <si>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</si>
  <si>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</si>
  <si>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</si>
  <si>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</si>
  <si>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</si>
  <si>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</si>
  <si>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</si>
  <si>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</si>
  <si>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</si>
  <si>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</si>
  <si>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</si>
  <si>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</si>
  <si>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</si>
  <si>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</si>
  <si>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</si>
  <si>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</si>
  <si>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</si>
  <si>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</si>
  <si>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</si>
  <si>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</si>
  <si>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</si>
  <si>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</si>
  <si>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</si>
  <si>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</si>
  <si>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</si>
  <si>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</si>
  <si>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</si>
  <si>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</si>
  <si>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</si>
  <si>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</si>
  <si>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</si>
  <si>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</si>
  <si>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</si>
  <si>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</si>
  <si>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</si>
  <si>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</si>
  <si>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</si>
  <si>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</si>
  <si>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</si>
  <si>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</si>
  <si>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</si>
  <si>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</si>
  <si>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</si>
  <si>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</si>
  <si>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</si>
  <si>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</si>
  <si>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</si>
  <si>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</si>
  <si>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</si>
  <si>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</si>
  <si>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</si>
  <si>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</si>
  <si>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</si>
  <si>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</si>
  <si>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</si>
  <si>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</si>
  <si>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</si>
  <si>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</si>
  <si>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</si>
  <si>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</si>
  <si>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</si>
  <si>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</si>
  <si>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</si>
  <si>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</si>
  <si>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</si>
  <si>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</si>
  <si>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</si>
  <si>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</si>
  <si>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</si>
  <si>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</si>
  <si>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</si>
  <si>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</si>
  <si>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</si>
  <si>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</si>
  <si>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</si>
  <si>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</si>
  <si>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</si>
  <si>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</si>
  <si>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</si>
  <si>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</si>
  <si>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</si>
  <si>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</si>
  <si>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</si>
  <si>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</si>
  <si>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</si>
  <si>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</si>
  <si>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</si>
  <si>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</si>
  <si>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</si>
  <si>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</si>
  <si>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</si>
  <si>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</si>
  <si>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</si>
  <si>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</si>
  <si>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</si>
  <si>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</si>
  <si>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</si>
  <si>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</si>
  <si>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</si>
  <si>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</si>
  <si>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</si>
  <si>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</si>
  <si>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</si>
  <si>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</si>
  <si>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</si>
  <si>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</si>
  <si>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</si>
  <si>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</si>
  <si>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</si>
  <si>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</si>
  <si>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</si>
  <si>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</si>
  <si>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</si>
  <si>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</si>
  <si>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</si>
  <si>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</si>
  <si>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</si>
  <si>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</si>
  <si>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</si>
  <si>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</si>
  <si>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</si>
  <si>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</si>
  <si>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</si>
  <si>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</si>
  <si>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</si>
  <si>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</si>
  <si>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</si>
  <si>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</si>
  <si>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</si>
  <si>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</si>
  <si>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</si>
  <si>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</si>
  <si>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</si>
  <si>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</si>
  <si>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</si>
  <si>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</si>
  <si>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</si>
  <si>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</si>
  <si>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</si>
  <si>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</si>
  <si>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</si>
  <si>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</si>
  <si>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</si>
  <si>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</si>
  <si>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</si>
  <si>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</si>
  <si>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</si>
  <si>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</si>
  <si>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</si>
  <si>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</si>
  <si>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</si>
  <si>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</si>
  <si>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</si>
  <si>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</si>
  <si>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</si>
  <si>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</si>
  <si>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</si>
  <si>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</si>
  <si>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</si>
  <si>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</si>
  <si>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</si>
  <si>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</si>
  <si>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</si>
  <si>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</si>
  <si>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</si>
  <si>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</si>
  <si>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</si>
  <si>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</si>
  <si>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</si>
  <si>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</si>
  <si>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</si>
  <si>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</si>
  <si>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</si>
  <si>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</si>
  <si>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</si>
  <si>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</si>
  <si>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</si>
  <si>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</si>
  <si>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</si>
  <si>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</si>
  <si>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</si>
  <si>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</si>
  <si>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</si>
  <si>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</si>
  <si>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</si>
  <si>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</si>
  <si>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</si>
  <si>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</si>
  <si>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</si>
  <si>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</si>
  <si>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</si>
  <si>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</si>
  <si>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</si>
  <si>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</si>
  <si>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</si>
  <si>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</si>
  <si>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</si>
  <si>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</si>
  <si>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</si>
  <si>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</si>
  <si>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</si>
  <si>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J000143167</t>
  </si>
  <si>
    <t>Acc.p/Pileta Boya Grande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</si>
  <si>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</si>
  <si>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</si>
  <si>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</si>
  <si>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</si>
  <si>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</si>
  <si>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</si>
  <si>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</si>
  <si>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</si>
  <si>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</si>
  <si>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</si>
  <si>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</si>
  <si>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</si>
  <si>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</si>
  <si>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</si>
  <si>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</si>
  <si>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</si>
  <si>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</si>
  <si>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</si>
  <si>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</si>
  <si>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</si>
  <si>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</si>
  <si>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</si>
  <si>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</si>
  <si>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</si>
  <si>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</si>
  <si>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</si>
  <si>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</si>
  <si>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</si>
  <si>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</si>
  <si>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</si>
  <si>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</si>
  <si>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</si>
  <si>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</si>
  <si>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</si>
  <si>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</si>
  <si>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</si>
  <si>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</si>
  <si>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</si>
  <si>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</si>
  <si>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</si>
  <si>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</si>
  <si>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</si>
  <si>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</si>
  <si>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</si>
  <si>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</si>
  <si>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</si>
  <si>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</si>
  <si>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</si>
  <si>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</si>
  <si>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</si>
  <si>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</si>
  <si>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</si>
  <si>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</si>
  <si>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</si>
  <si>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</si>
  <si>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</si>
  <si>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</si>
  <si>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</si>
  <si>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</si>
  <si>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</si>
  <si>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</si>
  <si>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</si>
  <si>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</si>
  <si>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</si>
  <si>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</si>
  <si>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</si>
  <si>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</si>
  <si>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</si>
  <si>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</si>
  <si>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</si>
  <si>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</si>
  <si>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</si>
  <si>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</si>
  <si>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</si>
  <si>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</si>
  <si>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</si>
  <si>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</si>
  <si>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</si>
  <si>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</si>
  <si>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</si>
  <si>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</si>
  <si>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</si>
  <si>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</si>
  <si>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</si>
  <si>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</si>
  <si>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</si>
  <si>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</si>
  <si>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</si>
  <si>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</si>
  <si>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</si>
  <si>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</si>
  <si>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</si>
  <si>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</si>
  <si>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</si>
  <si>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</si>
  <si>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</si>
  <si>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</si>
  <si>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</si>
  <si>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</si>
  <si>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</si>
  <si>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</si>
  <si>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</si>
  <si>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</si>
  <si>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</si>
  <si>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</si>
  <si>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</si>
  <si>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</si>
  <si>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</si>
  <si>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</si>
  <si>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</si>
  <si>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</si>
  <si>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</si>
  <si>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</si>
  <si>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</si>
  <si>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</si>
  <si>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</si>
  <si>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</si>
  <si>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</si>
  <si>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</si>
  <si>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</si>
  <si>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</si>
  <si>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</si>
  <si>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</si>
  <si>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</si>
  <si>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</si>
  <si>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</si>
  <si>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</si>
  <si>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</si>
  <si>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</si>
  <si>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</si>
  <si>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</si>
  <si>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</si>
  <si>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</si>
  <si>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</si>
  <si>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</si>
  <si>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</si>
  <si>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</si>
  <si>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</si>
  <si>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</si>
  <si>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</si>
  <si>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</si>
  <si>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</si>
  <si>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</si>
  <si>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</si>
  <si>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</si>
  <si>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</si>
  <si>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</si>
  <si>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</si>
  <si>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</si>
  <si>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</si>
  <si>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</si>
  <si>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</si>
  <si>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</si>
  <si>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</si>
  <si>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</si>
  <si>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</si>
  <si>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</si>
  <si>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</si>
  <si>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</si>
  <si>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</si>
  <si>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</si>
  <si>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</si>
  <si>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</si>
  <si>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</si>
  <si>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</si>
  <si>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</si>
  <si>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</si>
  <si>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</si>
  <si>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</si>
  <si>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</si>
  <si>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</si>
  <si>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</si>
  <si>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J000360109</t>
  </si>
  <si>
    <t>Arco Sierra Fijo Comun s/Hoja El Abuelo</t>
  </si>
  <si>
    <t>J000840052</t>
  </si>
  <si>
    <t>Bisagra Ficha Herrero Rev.90x22x1 1/2</t>
  </si>
  <si>
    <t>J000840361</t>
  </si>
  <si>
    <t>Bisagra Ficha Herrero Rev.Ala Cort.100x8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</si>
  <si>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</si>
  <si>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</si>
  <si>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</si>
  <si>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</si>
  <si>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</si>
  <si>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</si>
  <si>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</si>
  <si>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</si>
  <si>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</si>
  <si>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</si>
  <si>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</si>
  <si>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</si>
  <si>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</si>
  <si>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</si>
  <si>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</si>
  <si>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</si>
  <si>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</si>
  <si>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</si>
  <si>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</si>
  <si>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</si>
  <si>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</si>
  <si>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</si>
  <si>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</si>
  <si>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</si>
  <si>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</si>
  <si>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</si>
  <si>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</si>
  <si>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</si>
  <si>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</si>
  <si>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</si>
  <si>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</si>
  <si>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</si>
  <si>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</si>
  <si>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</si>
  <si>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</si>
  <si>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</si>
  <si>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</si>
  <si>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</si>
  <si>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</si>
  <si>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</si>
  <si>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</si>
  <si>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</si>
  <si>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</si>
  <si>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</si>
  <si>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</si>
  <si>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</si>
  <si>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</si>
  <si>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</si>
  <si>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</si>
  <si>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</si>
  <si>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</si>
  <si>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</si>
  <si>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</si>
  <si>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</si>
  <si>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</si>
  <si>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</si>
  <si>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J000930051</t>
  </si>
  <si>
    <t>Bisagra Postigo T/1842 Hierro Pulido 63mm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</si>
  <si>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</si>
  <si>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</si>
  <si>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</si>
  <si>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</si>
  <si>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</si>
  <si>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</si>
  <si>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</si>
  <si>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</si>
  <si>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</si>
  <si>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</si>
  <si>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</si>
  <si>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</si>
  <si>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</si>
  <si>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</si>
  <si>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</si>
  <si>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</si>
  <si>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</si>
  <si>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</si>
  <si>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</si>
  <si>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</si>
  <si>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</si>
  <si>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</si>
  <si>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</si>
  <si>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</si>
  <si>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</si>
  <si>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</si>
  <si>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</si>
  <si>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</si>
  <si>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</si>
  <si>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</si>
  <si>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</si>
  <si>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</si>
  <si>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</si>
  <si>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</si>
  <si>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</si>
  <si>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</si>
  <si>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</si>
  <si>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</si>
  <si>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</si>
  <si>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</si>
  <si>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</si>
  <si>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</si>
  <si>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J000880044</t>
  </si>
  <si>
    <t>Bisagra T/Munic.Carp.Hierro Pulido 100 x100*</t>
  </si>
  <si>
    <t>J000880222</t>
  </si>
  <si>
    <t>Bisagra T/Munic.Carp.Hierro Zinc Amar 100 x 100</t>
  </si>
  <si>
    <t>J000880214</t>
  </si>
  <si>
    <t>Bisagra T/Munic.Carp.Hierro Zinc Amar 100 x 88</t>
  </si>
  <si>
    <t>J000890007</t>
  </si>
  <si>
    <t>Bisagra T/Munic.Herrero 75x9x12 (75x36)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</si>
  <si>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</si>
  <si>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</si>
  <si>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</si>
  <si>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</si>
  <si>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</si>
  <si>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</si>
  <si>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</si>
  <si>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</si>
  <si>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</si>
  <si>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</si>
  <si>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</si>
  <si>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</si>
  <si>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</si>
  <si>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</si>
  <si>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</si>
  <si>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</si>
  <si>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</si>
  <si>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</si>
  <si>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</si>
  <si>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</si>
  <si>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</si>
  <si>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</si>
  <si>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</si>
  <si>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</si>
  <si>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</si>
  <si>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</si>
  <si>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</si>
  <si>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</si>
  <si>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</si>
  <si>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</si>
  <si>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</si>
  <si>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</si>
  <si>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</si>
  <si>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</si>
  <si>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</si>
  <si>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</si>
  <si>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</si>
  <si>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</si>
  <si>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</si>
  <si>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</si>
  <si>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</si>
  <si>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</si>
  <si>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</si>
  <si>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</si>
  <si>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</si>
  <si>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</si>
  <si>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</si>
  <si>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</si>
  <si>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</si>
  <si>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</si>
  <si>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</si>
  <si>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</si>
  <si>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</si>
  <si>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</si>
  <si>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</si>
  <si>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</si>
  <si>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</si>
  <si>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</si>
  <si>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</si>
  <si>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</si>
  <si>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</si>
  <si>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</si>
  <si>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</si>
  <si>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</si>
  <si>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</si>
  <si>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</si>
  <si>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</si>
  <si>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</si>
  <si>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</si>
  <si>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</si>
  <si>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</si>
  <si>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</si>
  <si>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</si>
  <si>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</si>
  <si>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</si>
  <si>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</si>
  <si>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</si>
  <si>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</si>
  <si>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</si>
  <si>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</si>
  <si>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</si>
  <si>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</si>
  <si>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</si>
  <si>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</si>
  <si>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</si>
  <si>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</si>
  <si>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</si>
  <si>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</si>
  <si>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</si>
  <si>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</si>
  <si>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</si>
  <si>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</si>
  <si>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</si>
  <si>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</si>
  <si>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</si>
  <si>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</si>
  <si>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</si>
  <si>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</si>
  <si>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</si>
  <si>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</si>
  <si>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</si>
  <si>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</si>
  <si>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</si>
  <si>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</si>
  <si>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</si>
  <si>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</si>
  <si>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</si>
  <si>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</si>
  <si>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</si>
  <si>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</si>
  <si>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</si>
  <si>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</si>
  <si>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</si>
  <si>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</si>
  <si>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</si>
  <si>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</si>
  <si>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</si>
  <si>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</si>
  <si>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</si>
  <si>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</si>
  <si>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</si>
  <si>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</si>
  <si>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</si>
  <si>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</si>
  <si>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</si>
  <si>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</si>
  <si>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</si>
  <si>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</si>
  <si>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</si>
  <si>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</si>
  <si>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</si>
  <si>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</si>
  <si>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</si>
  <si>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</si>
  <si>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</si>
  <si>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</si>
  <si>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</si>
  <si>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</si>
  <si>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</si>
  <si>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</si>
  <si>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J001440025</t>
  </si>
  <si>
    <t>Canamo Bolsa 20g Sellafull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</si>
  <si>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</si>
  <si>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</si>
  <si>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</si>
  <si>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</si>
  <si>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</si>
  <si>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</si>
  <si>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</si>
  <si>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</si>
  <si>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</si>
  <si>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</si>
  <si>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</si>
  <si>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</si>
  <si>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</si>
  <si>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</si>
  <si>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</si>
  <si>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</si>
  <si>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</si>
  <si>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</si>
  <si>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</si>
  <si>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</si>
  <si>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</si>
  <si>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</si>
  <si>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</si>
  <si>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</si>
  <si>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</si>
  <si>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</si>
  <si>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</si>
  <si>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</si>
  <si>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</si>
  <si>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</si>
  <si>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</si>
  <si>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</si>
  <si>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</si>
  <si>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</si>
  <si>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</si>
  <si>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</si>
  <si>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</si>
  <si>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</si>
  <si>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</si>
  <si>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</si>
  <si>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</si>
  <si>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</si>
  <si>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</si>
  <si>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</si>
  <si>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</si>
  <si>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</si>
  <si>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</si>
  <si>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</si>
  <si>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</si>
  <si>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</si>
  <si>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J001480407</t>
  </si>
  <si>
    <t>Cano Plast.Cristal 16 x 19 Aire Acond.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</si>
  <si>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</si>
  <si>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</si>
  <si>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</si>
  <si>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</si>
  <si>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</si>
  <si>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</si>
  <si>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</si>
  <si>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</si>
  <si>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</si>
  <si>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</si>
  <si>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</si>
  <si>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</si>
  <si>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</si>
  <si>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</si>
  <si>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</si>
  <si>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</si>
  <si>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</si>
  <si>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</si>
  <si>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</si>
  <si>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</si>
  <si>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J001500095</t>
  </si>
  <si>
    <t>Cano Plast.Riego 1/2 x 15 m. Int.Blanco</t>
  </si>
  <si>
    <t>J001500508</t>
  </si>
  <si>
    <t>Cano Plast.Riego 1/2 x 25 m. Cristal Verde</t>
  </si>
  <si>
    <t>J001500100</t>
  </si>
  <si>
    <t>Cano Plast.Riego 1/2 x 25 m. Int.Blanco</t>
  </si>
  <si>
    <t>J001501009</t>
  </si>
  <si>
    <t>Cano Plast.Riego 1/2 x 25 m. Mallada A/R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</si>
  <si>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</si>
  <si>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</si>
  <si>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</si>
  <si>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</si>
  <si>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</si>
  <si>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</si>
  <si>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</si>
  <si>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</si>
  <si>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</si>
  <si>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</si>
  <si>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</si>
  <si>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</si>
  <si>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</si>
  <si>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</si>
  <si>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</si>
  <si>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</si>
  <si>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</si>
  <si>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</si>
  <si>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</si>
  <si>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</si>
  <si>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</si>
  <si>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</si>
  <si>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</si>
  <si>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</si>
  <si>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</si>
  <si>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</si>
  <si>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J001830995</t>
  </si>
  <si>
    <t>Clavo Cabeza Chata 10 x 30 Acindar</t>
  </si>
  <si>
    <t>J001831056</t>
  </si>
  <si>
    <t>Clavo Cabeza Chata 10 x 35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</si>
  <si>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</si>
  <si>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</si>
  <si>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</si>
  <si>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</si>
  <si>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</si>
  <si>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</si>
  <si>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</si>
  <si>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</si>
  <si>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</si>
  <si>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</si>
  <si>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</si>
  <si>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</si>
  <si>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</si>
  <si>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</si>
  <si>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</si>
  <si>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</si>
  <si>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</si>
  <si>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</si>
  <si>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</si>
  <si>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</si>
  <si>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</si>
  <si>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</si>
  <si>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</si>
  <si>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</si>
  <si>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</si>
  <si>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</si>
  <si>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</si>
  <si>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</si>
  <si>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</si>
  <si>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</si>
  <si>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</si>
  <si>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</si>
  <si>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</si>
  <si>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</si>
  <si>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</si>
  <si>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</si>
  <si>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</si>
  <si>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</si>
  <si>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</si>
  <si>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</si>
  <si>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</si>
  <si>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</si>
  <si>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</si>
  <si>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</si>
  <si>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</si>
  <si>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</si>
  <si>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</si>
  <si>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</si>
  <si>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</si>
  <si>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</si>
  <si>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</si>
  <si>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</si>
  <si>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</si>
  <si>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</si>
  <si>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</si>
  <si>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</si>
  <si>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</si>
  <si>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</si>
  <si>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</si>
  <si>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</si>
  <si>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</si>
  <si>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</si>
  <si>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</si>
  <si>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</si>
  <si>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</si>
  <si>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</si>
  <si>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</si>
  <si>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</si>
  <si>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</si>
  <si>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</si>
  <si>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</si>
  <si>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</si>
  <si>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</si>
  <si>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</si>
  <si>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</si>
  <si>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</si>
  <si>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</si>
  <si>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</si>
  <si>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</si>
  <si>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</si>
  <si>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</si>
  <si>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</si>
  <si>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</si>
  <si>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</si>
  <si>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</si>
  <si>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</si>
  <si>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</si>
  <si>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</si>
  <si>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</si>
  <si>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</si>
  <si>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</si>
  <si>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</si>
  <si>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</si>
  <si>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</si>
  <si>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</si>
  <si>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</si>
  <si>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</si>
  <si>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</si>
  <si>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</si>
  <si>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</si>
  <si>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</si>
  <si>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</si>
  <si>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</si>
  <si>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</si>
  <si>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</si>
  <si>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</si>
  <si>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</si>
  <si>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</si>
  <si>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</si>
  <si>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</si>
  <si>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</si>
  <si>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</si>
  <si>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</si>
  <si>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</si>
  <si>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</si>
  <si>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</si>
  <si>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</si>
  <si>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</si>
  <si>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</si>
  <si>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</si>
  <si>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</si>
  <si>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</si>
  <si>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</si>
  <si>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</si>
  <si>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</si>
  <si>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</si>
  <si>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</si>
  <si>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</si>
  <si>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</si>
  <si>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</si>
  <si>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</si>
  <si>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</si>
  <si>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</si>
  <si>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</si>
  <si>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</si>
  <si>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</si>
  <si>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</si>
  <si>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</si>
  <si>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</si>
  <si>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</si>
  <si>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</si>
  <si>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</si>
  <si>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</si>
  <si>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</si>
  <si>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</si>
  <si>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</si>
  <si>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</si>
  <si>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</si>
  <si>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</si>
  <si>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</si>
  <si>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</si>
  <si>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</si>
  <si>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</si>
  <si>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J002270211</t>
  </si>
  <si>
    <t>Cuchilla p/Maq.Cesped Comun 30cm Aguj.13</t>
  </si>
  <si>
    <t>J002270106</t>
  </si>
  <si>
    <t>Cuchilla p/Maq.Cesped Comun 30cm Aguj.16</t>
  </si>
  <si>
    <t>J002270229</t>
  </si>
  <si>
    <t>Cuchilla p/Maq.Cesped Comun 35cm Aguj.13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</si>
  <si>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</si>
  <si>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</si>
  <si>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</si>
  <si>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</si>
  <si>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</si>
  <si>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</si>
  <si>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</si>
  <si>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</si>
  <si>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</si>
  <si>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</si>
  <si>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</si>
  <si>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</si>
  <si>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</si>
  <si>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</si>
  <si>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</si>
  <si>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</si>
  <si>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</si>
  <si>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</si>
  <si>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</si>
  <si>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</si>
  <si>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</si>
  <si>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</si>
  <si>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</si>
  <si>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</si>
  <si>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</si>
  <si>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</si>
  <si>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</si>
  <si>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</si>
  <si>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</si>
  <si>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</si>
  <si>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</si>
  <si>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</si>
  <si>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</si>
  <si>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</si>
  <si>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</si>
  <si>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</si>
  <si>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</si>
  <si>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</si>
  <si>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</si>
  <si>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</si>
  <si>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</si>
  <si>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</si>
  <si>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</si>
  <si>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</si>
  <si>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J002300155</t>
  </si>
  <si>
    <t>Cuero Aran Cilindro 5 ½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</si>
  <si>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</si>
  <si>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</si>
  <si>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</si>
  <si>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</si>
  <si>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</si>
  <si>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</si>
  <si>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</si>
  <si>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</si>
  <si>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</si>
  <si>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</si>
  <si>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</si>
  <si>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</si>
  <si>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</si>
  <si>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</si>
  <si>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J002300595</t>
  </si>
  <si>
    <t>Cuero Cabezal Pie Molino 2</t>
  </si>
  <si>
    <t>J002300600</t>
  </si>
  <si>
    <t>Cuero Cabezal Pie Molino 2 1/2</t>
  </si>
  <si>
    <t>J002300618</t>
  </si>
  <si>
    <t>Cuero Cabezal Pie Molino 3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</si>
  <si>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</si>
  <si>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</si>
  <si>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</si>
  <si>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</si>
  <si>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</si>
  <si>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</si>
  <si>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</si>
  <si>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</si>
  <si>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</si>
  <si>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</si>
  <si>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</si>
  <si>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</si>
  <si>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</si>
  <si>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</si>
  <si>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</si>
  <si>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</si>
  <si>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</si>
  <si>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</si>
  <si>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</si>
  <si>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</si>
  <si>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</si>
  <si>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</si>
  <si>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</si>
  <si>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</si>
  <si>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</si>
  <si>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</si>
  <si>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</si>
  <si>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</si>
  <si>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</si>
  <si>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</si>
  <si>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</si>
  <si>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</si>
  <si>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</si>
  <si>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</si>
  <si>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</si>
  <si>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</si>
  <si>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</si>
  <si>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</si>
  <si>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</si>
  <si>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</si>
  <si>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</si>
  <si>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</si>
  <si>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</si>
  <si>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</si>
  <si>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</si>
  <si>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</si>
  <si>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</si>
  <si>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</si>
  <si>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</si>
  <si>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</si>
  <si>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</si>
  <si>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</si>
  <si>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</si>
  <si>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</si>
  <si>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</si>
  <si>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</si>
  <si>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J002312940</t>
  </si>
  <si>
    <t>Cuero FA Sopapa Cilindro 3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</si>
  <si>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</si>
  <si>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</si>
  <si>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</si>
  <si>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</si>
  <si>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</si>
  <si>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</si>
  <si>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</si>
  <si>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</si>
  <si>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</si>
  <si>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</si>
  <si>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</si>
  <si>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</si>
  <si>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</si>
  <si>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</si>
  <si>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</si>
  <si>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</si>
  <si>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</si>
  <si>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</si>
  <si>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</si>
  <si>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</si>
  <si>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</si>
  <si>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</si>
  <si>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</si>
  <si>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</si>
  <si>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</si>
  <si>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</si>
  <si>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</si>
  <si>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</si>
  <si>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</si>
  <si>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</si>
  <si>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</si>
  <si>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</si>
  <si>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</si>
  <si>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</si>
  <si>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</si>
  <si>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</si>
  <si>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</si>
  <si>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</si>
  <si>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</si>
  <si>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</si>
  <si>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</si>
  <si>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</si>
  <si>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</si>
  <si>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</si>
  <si>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</si>
  <si>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</si>
  <si>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</si>
  <si>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</si>
  <si>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</si>
  <si>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</si>
  <si>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</si>
  <si>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</si>
  <si>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</si>
  <si>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</si>
  <si>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</si>
  <si>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</si>
  <si>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</si>
  <si>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</si>
  <si>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</si>
  <si>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</si>
  <si>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</si>
  <si>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</si>
  <si>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</si>
  <si>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</si>
  <si>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</si>
  <si>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</si>
  <si>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</si>
  <si>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</si>
  <si>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</si>
  <si>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</si>
  <si>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</si>
  <si>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</si>
  <si>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</si>
  <si>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</si>
  <si>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</si>
  <si>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</si>
  <si>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</si>
  <si>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</si>
  <si>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</si>
  <si>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</si>
  <si>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</si>
  <si>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</si>
  <si>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</si>
  <si>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</si>
  <si>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</si>
  <si>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</si>
  <si>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</si>
  <si>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</si>
  <si>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</si>
  <si>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</si>
  <si>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</si>
  <si>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</si>
  <si>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</si>
  <si>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</si>
  <si>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</si>
  <si>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</si>
  <si>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</si>
  <si>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</si>
  <si>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</si>
  <si>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</si>
  <si>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</si>
  <si>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</si>
  <si>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</si>
  <si>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</si>
  <si>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</si>
  <si>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</si>
  <si>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</si>
  <si>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</si>
  <si>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</si>
  <si>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</si>
  <si>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</si>
  <si>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</si>
  <si>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</si>
  <si>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</si>
  <si>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</si>
  <si>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</si>
  <si>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</si>
  <si>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</si>
  <si>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</si>
  <si>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</si>
  <si>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</si>
  <si>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</si>
  <si>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</si>
  <si>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</si>
  <si>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</si>
  <si>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</si>
  <si>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</si>
  <si>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</si>
  <si>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</si>
  <si>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</si>
  <si>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</si>
  <si>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</si>
  <si>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</si>
  <si>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</si>
  <si>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</si>
  <si>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</si>
  <si>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</si>
  <si>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</si>
  <si>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</si>
  <si>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</si>
  <si>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</si>
  <si>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</si>
  <si>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</si>
  <si>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</si>
  <si>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</si>
  <si>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</si>
  <si>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</si>
  <si>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</si>
  <si>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</si>
  <si>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</si>
  <si>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</si>
  <si>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</si>
  <si>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</si>
  <si>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</si>
  <si>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</si>
  <si>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</si>
  <si>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</si>
  <si>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</si>
  <si>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</si>
  <si>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</si>
  <si>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</si>
  <si>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</si>
  <si>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</si>
  <si>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</si>
  <si>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</si>
  <si>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</si>
  <si>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</si>
  <si>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</si>
  <si>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</si>
  <si>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</si>
  <si>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</si>
  <si>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</si>
  <si>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</si>
  <si>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</si>
  <si>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</si>
  <si>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</si>
  <si>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</si>
  <si>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</si>
  <si>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</si>
  <si>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</si>
  <si>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</si>
  <si>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</si>
  <si>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</si>
  <si>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</si>
  <si>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</si>
  <si>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</si>
  <si>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</si>
  <si>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</si>
  <si>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</si>
  <si>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</si>
  <si>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</si>
  <si>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</si>
  <si>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</si>
  <si>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</si>
  <si>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</si>
  <si>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</si>
  <si>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</si>
  <si>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</si>
  <si>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</si>
  <si>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</si>
  <si>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</si>
  <si>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</si>
  <si>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</si>
  <si>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</si>
  <si>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</si>
  <si>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</si>
  <si>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</si>
  <si>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</si>
  <si>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</si>
  <si>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</si>
  <si>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</si>
  <si>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</si>
  <si>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</si>
  <si>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</si>
  <si>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</si>
  <si>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</si>
  <si>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</si>
  <si>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</si>
  <si>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</si>
  <si>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</si>
  <si>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</si>
  <si>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</si>
  <si>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</si>
  <si>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</si>
  <si>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</si>
  <si>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</si>
  <si>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</si>
  <si>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</si>
  <si>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</si>
  <si>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</si>
  <si>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</si>
  <si>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</si>
  <si>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</si>
  <si>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</si>
  <si>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</si>
  <si>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</si>
  <si>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</si>
  <si>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</si>
  <si>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</si>
  <si>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</si>
  <si>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</si>
  <si>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</si>
  <si>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</si>
  <si>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</si>
  <si>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</si>
  <si>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</si>
  <si>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</si>
  <si>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</si>
  <si>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</si>
  <si>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</si>
  <si>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</si>
  <si>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</si>
  <si>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</si>
  <si>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</si>
  <si>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</si>
  <si>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</si>
  <si>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</si>
  <si>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</si>
  <si>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</si>
  <si>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</si>
  <si>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</si>
  <si>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</si>
  <si>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</si>
  <si>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</si>
  <si>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</si>
  <si>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</si>
  <si>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</si>
  <si>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</si>
  <si>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</si>
  <si>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</si>
  <si>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</si>
  <si>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</si>
  <si>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</si>
  <si>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</si>
  <si>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</si>
  <si>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</si>
  <si>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</si>
  <si>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</si>
  <si>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</si>
  <si>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</si>
  <si>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</si>
  <si>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</si>
  <si>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</si>
  <si>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</si>
  <si>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</si>
  <si>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</si>
  <si>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</si>
  <si>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</si>
  <si>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</si>
  <si>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</si>
  <si>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</si>
  <si>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</si>
  <si>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</si>
  <si>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</si>
  <si>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</si>
  <si>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</si>
  <si>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</si>
  <si>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</si>
  <si>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</si>
  <si>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</si>
  <si>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</si>
  <si>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</si>
  <si>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</si>
  <si>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</si>
  <si>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</si>
  <si>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</si>
  <si>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</si>
  <si>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</si>
  <si>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</si>
  <si>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</si>
  <si>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</si>
  <si>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</si>
  <si>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</si>
  <si>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</si>
  <si>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</si>
  <si>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</si>
  <si>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</si>
  <si>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</si>
  <si>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</si>
  <si>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</si>
  <si>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</si>
  <si>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</si>
  <si>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</si>
  <si>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</si>
  <si>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</si>
  <si>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</si>
  <si>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</si>
  <si>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</si>
  <si>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</si>
  <si>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</si>
  <si>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</si>
  <si>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</si>
  <si>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</si>
  <si>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</si>
  <si>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</si>
  <si>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</si>
  <si>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</si>
  <si>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</si>
  <si>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</si>
  <si>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</si>
  <si>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</si>
  <si>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</si>
  <si>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</si>
  <si>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</si>
  <si>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</si>
  <si>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</si>
  <si>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</si>
  <si>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</si>
  <si>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</si>
  <si>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</si>
  <si>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</si>
  <si>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</si>
  <si>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</si>
  <si>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</si>
  <si>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</si>
  <si>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</si>
  <si>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</si>
  <si>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</si>
  <si>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</si>
  <si>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</si>
  <si>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</si>
  <si>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</si>
  <si>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</si>
  <si>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</si>
  <si>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</si>
  <si>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</si>
  <si>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</si>
  <si>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</si>
  <si>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</si>
  <si>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</si>
  <si>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</si>
  <si>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</si>
  <si>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</si>
  <si>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</si>
  <si>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</si>
  <si>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</si>
  <si>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</si>
  <si>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</si>
  <si>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</si>
  <si>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</si>
  <si>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</si>
  <si>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</si>
  <si>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</si>
  <si>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</si>
  <si>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</si>
  <si>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</si>
  <si>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</si>
  <si>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</si>
  <si>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</si>
  <si>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</si>
  <si>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</si>
  <si>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</si>
  <si>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</si>
  <si>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</si>
  <si>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</si>
  <si>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</si>
  <si>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</si>
  <si>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</si>
  <si>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</si>
  <si>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</si>
  <si>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</si>
  <si>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</si>
  <si>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</si>
  <si>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</si>
  <si>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</si>
  <si>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</si>
  <si>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</si>
  <si>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</si>
  <si>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</si>
  <si>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</si>
  <si>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</si>
  <si>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</si>
  <si>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</si>
  <si>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</si>
  <si>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</si>
  <si>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</si>
  <si>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</si>
  <si>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</si>
  <si>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</si>
  <si>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</si>
  <si>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</si>
  <si>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</si>
  <si>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</si>
  <si>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</si>
  <si>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</si>
  <si>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</si>
  <si>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</si>
  <si>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</si>
  <si>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</si>
  <si>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</si>
  <si>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</si>
  <si>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</si>
  <si>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</si>
  <si>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</si>
  <si>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</si>
  <si>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</si>
  <si>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</si>
  <si>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</si>
  <si>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</si>
  <si>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</si>
  <si>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</si>
  <si>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</si>
  <si>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</si>
  <si>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</si>
  <si>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</si>
  <si>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</si>
  <si>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</si>
  <si>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</si>
  <si>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</si>
  <si>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</si>
  <si>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</si>
  <si>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</si>
  <si>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</si>
  <si>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</si>
  <si>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</si>
  <si>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</si>
  <si>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</si>
  <si>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</si>
  <si>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</si>
  <si>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</si>
  <si>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</si>
  <si>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</si>
  <si>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</si>
  <si>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</si>
  <si>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</si>
  <si>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</si>
  <si>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</si>
  <si>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</si>
  <si>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</si>
  <si>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</si>
  <si>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</si>
  <si>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</si>
  <si>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</si>
  <si>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</si>
  <si>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</si>
  <si>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</si>
  <si>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</si>
  <si>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</si>
  <si>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</si>
  <si>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</si>
  <si>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</si>
  <si>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</si>
  <si>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</si>
  <si>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</si>
  <si>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</si>
  <si>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</si>
  <si>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</si>
  <si>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</si>
  <si>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</si>
  <si>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</si>
  <si>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</si>
  <si>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</si>
  <si>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</si>
  <si>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</si>
  <si>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</si>
  <si>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</si>
  <si>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</si>
  <si>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</si>
  <si>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</si>
  <si>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</si>
  <si>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</si>
  <si>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</si>
  <si>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</si>
  <si>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</si>
  <si>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</si>
  <si>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</si>
  <si>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</si>
  <si>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</si>
  <si>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</si>
  <si>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</si>
  <si>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</si>
  <si>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</si>
  <si>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</si>
  <si>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</si>
  <si>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</si>
  <si>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</si>
  <si>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</si>
  <si>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</si>
  <si>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</si>
  <si>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</si>
  <si>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</si>
  <si>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</si>
  <si>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</si>
  <si>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</si>
  <si>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</si>
  <si>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</si>
  <si>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</si>
  <si>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</si>
  <si>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</si>
  <si>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</si>
  <si>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</si>
  <si>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</si>
  <si>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</si>
  <si>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</si>
  <si>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</si>
  <si>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</si>
  <si>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</si>
  <si>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</si>
  <si>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</si>
  <si>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</si>
  <si>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</si>
  <si>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</si>
  <si>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</si>
  <si>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</si>
  <si>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</si>
  <si>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</si>
  <si>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</si>
  <si>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</si>
  <si>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</si>
  <si>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</si>
  <si>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</si>
  <si>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</si>
  <si>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</si>
  <si>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</si>
  <si>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</si>
  <si>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</si>
  <si>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</si>
  <si>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</si>
  <si>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</si>
  <si>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</si>
  <si>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</si>
  <si>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</si>
  <si>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</si>
  <si>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</si>
  <si>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</si>
  <si>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</si>
  <si>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</si>
  <si>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</si>
  <si>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</si>
  <si>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</si>
  <si>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</si>
  <si>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</si>
  <si>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</si>
  <si>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</si>
  <si>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</si>
  <si>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</si>
  <si>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</si>
  <si>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</si>
  <si>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</si>
  <si>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</si>
  <si>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</si>
  <si>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</si>
  <si>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</si>
  <si>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</si>
  <si>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</si>
  <si>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</si>
  <si>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</si>
  <si>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</si>
  <si>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</si>
  <si>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</si>
  <si>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</si>
  <si>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</si>
  <si>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</si>
  <si>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</si>
  <si>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</si>
  <si>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</si>
  <si>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</si>
  <si>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</si>
  <si>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</si>
  <si>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</si>
  <si>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</si>
  <si>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</si>
  <si>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</si>
  <si>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</si>
  <si>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</si>
  <si>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</si>
  <si>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</si>
  <si>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</si>
  <si>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</si>
  <si>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</si>
  <si>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</si>
  <si>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</si>
  <si>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</si>
  <si>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</si>
  <si>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</si>
  <si>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</si>
  <si>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</si>
  <si>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</si>
  <si>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</si>
  <si>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</si>
  <si>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</si>
  <si>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</si>
  <si>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</si>
  <si>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</si>
  <si>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</si>
  <si>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</si>
  <si>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</si>
  <si>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</si>
  <si>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</si>
  <si>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</si>
  <si>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</si>
  <si>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</si>
  <si>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</si>
  <si>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</si>
  <si>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</si>
  <si>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</si>
  <si>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</si>
  <si>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</si>
  <si>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</si>
  <si>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</si>
  <si>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</si>
  <si>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</si>
  <si>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</si>
  <si>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</si>
  <si>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</si>
  <si>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</si>
  <si>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</si>
  <si>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</si>
  <si>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</si>
  <si>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</si>
  <si>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</si>
  <si>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</si>
  <si>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</si>
  <si>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</si>
  <si>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</si>
  <si>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</si>
  <si>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</si>
  <si>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</si>
  <si>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</si>
  <si>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</si>
  <si>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</si>
  <si>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</si>
  <si>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</si>
  <si>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</si>
  <si>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</si>
  <si>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</si>
  <si>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</si>
  <si>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</si>
  <si>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</si>
  <si>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</si>
  <si>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</si>
  <si>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</si>
  <si>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</si>
  <si>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</si>
  <si>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</si>
  <si>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</si>
  <si>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</si>
  <si>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</si>
  <si>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</si>
  <si>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</si>
  <si>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</si>
  <si>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</si>
  <si>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</si>
  <si>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</si>
  <si>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</si>
  <si>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</si>
  <si>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</si>
  <si>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</si>
  <si>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</si>
  <si>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</si>
  <si>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</si>
  <si>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</si>
  <si>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</si>
  <si>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</si>
  <si>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</si>
  <si>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</si>
  <si>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</si>
  <si>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</si>
  <si>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</si>
  <si>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</si>
  <si>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</si>
  <si>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</si>
  <si>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</si>
  <si>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</si>
  <si>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</si>
  <si>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</si>
  <si>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</si>
  <si>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</si>
  <si>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</si>
  <si>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</si>
  <si>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</si>
  <si>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</si>
  <si>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</si>
  <si>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</si>
  <si>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</si>
  <si>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</si>
  <si>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</si>
  <si>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</si>
  <si>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</si>
  <si>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</si>
  <si>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</si>
  <si>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</si>
  <si>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</si>
  <si>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</si>
  <si>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</si>
  <si>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</si>
  <si>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</si>
  <si>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</si>
  <si>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</si>
  <si>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</si>
  <si>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</si>
  <si>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</si>
  <si>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</si>
  <si>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</si>
  <si>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</si>
  <si>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</si>
  <si>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</si>
  <si>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</si>
  <si>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</si>
  <si>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</si>
  <si>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</si>
  <si>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</si>
  <si>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</si>
  <si>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</si>
  <si>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</si>
  <si>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</si>
  <si>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</si>
  <si>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</si>
  <si>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</si>
  <si>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</si>
  <si>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</si>
  <si>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</si>
  <si>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</si>
  <si>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</si>
  <si>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</si>
  <si>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</si>
  <si>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</si>
  <si>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</si>
  <si>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</si>
  <si>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</si>
  <si>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</si>
  <si>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</si>
  <si>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</si>
  <si>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</si>
  <si>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</si>
  <si>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</si>
  <si>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</si>
  <si>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</si>
  <si>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</si>
  <si>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</si>
  <si>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</si>
  <si>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</si>
  <si>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</si>
  <si>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</si>
  <si>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</si>
  <si>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</si>
  <si>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</si>
  <si>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</si>
  <si>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</si>
  <si>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</si>
  <si>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</si>
  <si>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</si>
  <si>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</si>
  <si>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</si>
  <si>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</si>
  <si>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</si>
  <si>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</si>
  <si>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</si>
  <si>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</si>
  <si>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</si>
  <si>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</si>
  <si>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</si>
  <si>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</si>
  <si>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</si>
  <si>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</si>
  <si>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</si>
  <si>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</si>
  <si>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</si>
  <si>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</si>
  <si>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</si>
  <si>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</si>
  <si>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</si>
  <si>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</si>
  <si>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</si>
  <si>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</si>
  <si>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</si>
  <si>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</si>
  <si>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</si>
  <si>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</si>
  <si>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</si>
  <si>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</si>
  <si>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</si>
  <si>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</si>
  <si>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</si>
  <si>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</si>
  <si>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</si>
  <si>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</si>
  <si>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</si>
  <si>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</si>
  <si>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</si>
  <si>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</si>
  <si>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</si>
  <si>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</si>
  <si>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</si>
  <si>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</si>
  <si>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</si>
  <si>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</si>
  <si>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</si>
  <si>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</si>
  <si>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</si>
  <si>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</si>
  <si>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</si>
  <si>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</si>
  <si>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</si>
  <si>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</si>
  <si>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</si>
  <si>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</si>
  <si>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</si>
  <si>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</si>
  <si>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</si>
  <si>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</si>
  <si>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</si>
  <si>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</si>
  <si>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</si>
  <si>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</si>
  <si>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</si>
  <si>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</si>
  <si>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</si>
  <si>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</si>
  <si>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</si>
  <si>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</si>
  <si>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</si>
  <si>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</si>
  <si>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</si>
  <si>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</si>
  <si>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</si>
  <si>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</si>
  <si>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</si>
  <si>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</si>
  <si>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</si>
  <si>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</si>
  <si>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</si>
  <si>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</si>
  <si>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</si>
  <si>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</si>
  <si>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</si>
  <si>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</si>
  <si>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</si>
  <si>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</si>
  <si>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</si>
  <si>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</si>
  <si>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</si>
  <si>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</si>
  <si>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</si>
  <si>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</si>
  <si>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</si>
  <si>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</si>
  <si>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</si>
  <si>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</si>
  <si>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</si>
  <si>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</si>
  <si>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</si>
  <si>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</si>
  <si>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</si>
  <si>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</si>
  <si>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</si>
  <si>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</si>
  <si>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</si>
  <si>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</si>
  <si>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</si>
  <si>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</si>
  <si>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</si>
  <si>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</si>
  <si>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</si>
  <si>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</si>
  <si>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</si>
  <si>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</si>
  <si>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</si>
  <si>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</si>
  <si>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</si>
  <si>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</si>
  <si>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</si>
  <si>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</si>
  <si>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</si>
  <si>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</si>
  <si>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</si>
  <si>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</si>
  <si>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</si>
  <si>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</si>
  <si>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</si>
  <si>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</si>
  <si>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</si>
  <si>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</si>
  <si>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</si>
  <si>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</si>
  <si>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</si>
  <si>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</si>
  <si>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</si>
  <si>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</si>
  <si>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</si>
  <si>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</si>
  <si>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</si>
  <si>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</si>
  <si>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</si>
  <si>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</si>
  <si>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</si>
  <si>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</si>
  <si>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</si>
  <si>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</si>
  <si>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</si>
  <si>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</si>
  <si>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</si>
  <si>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</si>
  <si>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</si>
  <si>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</si>
  <si>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</si>
  <si>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</si>
  <si>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</si>
  <si>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</si>
  <si>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</si>
  <si>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</si>
  <si>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</si>
  <si>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</si>
  <si>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</si>
  <si>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</si>
  <si>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</si>
  <si>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</si>
  <si>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</si>
  <si>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</si>
  <si>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</si>
  <si>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</si>
  <si>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</si>
  <si>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</si>
  <si>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</si>
  <si>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</si>
  <si>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</si>
  <si>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</si>
  <si>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</si>
  <si>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</si>
  <si>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</si>
  <si>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</si>
  <si>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</si>
  <si>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</si>
  <si>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</si>
  <si>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</si>
  <si>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</si>
  <si>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</si>
  <si>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</si>
  <si>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</si>
  <si>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</si>
  <si>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</si>
  <si>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</si>
  <si>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</si>
  <si>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</si>
  <si>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</si>
  <si>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</si>
  <si>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</si>
  <si>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</si>
  <si>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</si>
  <si>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</si>
  <si>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</si>
  <si>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</si>
  <si>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</si>
  <si>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</si>
  <si>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</si>
  <si>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</si>
  <si>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</si>
  <si>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</si>
  <si>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</si>
  <si>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</si>
  <si>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</si>
  <si>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</si>
  <si>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</si>
  <si>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</si>
  <si>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</si>
  <si>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</si>
  <si>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</si>
  <si>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</si>
  <si>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</si>
  <si>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</si>
  <si>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</si>
  <si>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</si>
  <si>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</si>
  <si>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</si>
  <si>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</si>
  <si>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</si>
  <si>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</si>
  <si>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</si>
  <si>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</si>
  <si>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</si>
  <si>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</si>
  <si>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</si>
  <si>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</si>
  <si>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</si>
  <si>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</si>
  <si>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</si>
  <si>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</si>
  <si>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</si>
  <si>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</si>
  <si>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</si>
  <si>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</si>
  <si>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</si>
  <si>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</si>
  <si>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</si>
  <si>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</si>
  <si>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</si>
  <si>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</si>
  <si>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</si>
  <si>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</si>
  <si>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</si>
  <si>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</si>
  <si>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</si>
  <si>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</si>
  <si>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</si>
  <si>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</si>
  <si>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</si>
  <si>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</si>
  <si>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</si>
  <si>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</si>
  <si>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</si>
  <si>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</si>
  <si>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</si>
  <si>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</si>
  <si>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</si>
  <si>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</si>
  <si>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</si>
  <si>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</si>
  <si>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</si>
  <si>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</si>
  <si>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</si>
  <si>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</si>
  <si>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</si>
  <si>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</si>
  <si>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</si>
  <si>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</si>
  <si>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</si>
  <si>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J005785427</t>
  </si>
  <si>
    <t>Remache Rapido Argenrap 4x14 (Estuche 100Un)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</si>
  <si>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</si>
  <si>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</si>
  <si>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</si>
  <si>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</si>
  <si>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</si>
  <si>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</si>
  <si>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</si>
  <si>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</si>
  <si>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</si>
  <si>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</si>
  <si>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</si>
  <si>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</si>
  <si>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</si>
  <si>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</si>
  <si>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</si>
  <si>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</si>
  <si>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</si>
  <si>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</si>
  <si>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</si>
  <si>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</si>
  <si>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</si>
  <si>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</si>
  <si>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</si>
  <si>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</si>
  <si>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</si>
  <si>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</si>
  <si>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</si>
  <si>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</si>
  <si>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</si>
  <si>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</si>
  <si>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</si>
  <si>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</si>
  <si>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</si>
  <si>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</si>
  <si>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</si>
  <si>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</si>
  <si>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</si>
  <si>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</si>
  <si>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</si>
  <si>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</si>
  <si>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J005785558</t>
  </si>
  <si>
    <t>Remache Rapido Argenrap 5x28 (Estuche 50Un)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</si>
  <si>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</si>
  <si>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</si>
  <si>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</si>
  <si>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</si>
  <si>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</si>
  <si>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</si>
  <si>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</si>
  <si>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</si>
  <si>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</si>
  <si>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</si>
  <si>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</si>
  <si>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</si>
  <si>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</si>
  <si>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</si>
  <si>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</si>
  <si>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J005784861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</si>
  <si>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</si>
  <si>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</si>
  <si>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</si>
  <si>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</si>
  <si>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</si>
  <si>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</si>
  <si>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</si>
  <si>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</si>
  <si>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J006700103</t>
  </si>
  <si>
    <t>Resorte 60mm p/Tijera De Poda</t>
  </si>
  <si>
    <t>J006700111</t>
  </si>
  <si>
    <t>Resorte 70mm p/Tijera De Poda</t>
  </si>
  <si>
    <t>J006700129</t>
  </si>
  <si>
    <t>Resorte 80mm p/Tijera De Poda</t>
  </si>
  <si>
    <t>J005790503</t>
  </si>
  <si>
    <t>Resorte Bce Reforzado Nro 1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</si>
  <si>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</si>
  <si>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</si>
  <si>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</si>
  <si>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</si>
  <si>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</si>
  <si>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</si>
  <si>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</si>
  <si>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</si>
  <si>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</si>
  <si>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</si>
  <si>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</si>
  <si>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</si>
  <si>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</si>
  <si>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</si>
  <si>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</si>
  <si>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</si>
  <si>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</si>
  <si>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</si>
  <si>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J005910315</t>
  </si>
  <si>
    <t>Riel Negro 1,00m SC</t>
  </si>
  <si>
    <t>J005910323</t>
  </si>
  <si>
    <t>Riel Negro 1,50m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</si>
  <si>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</si>
  <si>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</si>
  <si>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</si>
  <si>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</si>
  <si>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</si>
  <si>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</si>
  <si>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</si>
  <si>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</si>
  <si>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</si>
  <si>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</si>
  <si>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</si>
  <si>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</si>
  <si>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J005960009</t>
  </si>
  <si>
    <t>Rodillo Antigota 17 x 40</t>
  </si>
  <si>
    <t>J005960010</t>
  </si>
  <si>
    <t>Rodillo Antigota 22 x 40</t>
  </si>
  <si>
    <t>J005960263</t>
  </si>
  <si>
    <t>Rodillo Lana Comun 17cm</t>
  </si>
  <si>
    <t>J005960271</t>
  </si>
  <si>
    <t>Rodillo Lana Comun 22cm</t>
  </si>
  <si>
    <t>J005960559</t>
  </si>
  <si>
    <t>Rodillo Mini Antigota Nº 11</t>
  </si>
  <si>
    <t>J005960557</t>
  </si>
  <si>
    <t>Rodillo Mini Antigota Nº 5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</si>
  <si>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</si>
  <si>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</si>
  <si>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</si>
  <si>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</si>
  <si>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</si>
  <si>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</si>
  <si>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J005960645</t>
  </si>
  <si>
    <t>Rodillo Mini Poliester c/Funda 8cm</t>
  </si>
  <si>
    <t>J005960629</t>
  </si>
  <si>
    <t>Rodillo Mini Poliester Comun 11cm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</si>
  <si>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</si>
  <si>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</si>
  <si>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</si>
  <si>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</si>
  <si>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</si>
  <si>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</si>
  <si>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J005960661</t>
  </si>
  <si>
    <t>Rodillo Mini Simil Lana p/Epoxi 5cm</t>
  </si>
  <si>
    <t>J005960679</t>
  </si>
  <si>
    <t>Rodillo Mini Simil Lana p/Epoxi 8cm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</si>
  <si>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</si>
  <si>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</si>
  <si>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</si>
  <si>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</si>
  <si>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</si>
  <si>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</si>
  <si>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</si>
  <si>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</si>
  <si>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</si>
  <si>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</si>
  <si>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</si>
  <si>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</si>
  <si>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J006231023</t>
  </si>
  <si>
    <t>Sist. Fij. Tir. Mad. Caja Fijacion Aleta Ext c/Agu</t>
  </si>
  <si>
    <t>J006231049</t>
  </si>
  <si>
    <t>J006231065</t>
  </si>
  <si>
    <t>J006231154</t>
  </si>
  <si>
    <t>J006231170</t>
  </si>
  <si>
    <t>J006231196</t>
  </si>
  <si>
    <t>J006231251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</si>
  <si>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</si>
  <si>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</si>
  <si>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</si>
  <si>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</si>
  <si>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</si>
  <si>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</si>
  <si>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</si>
  <si>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</si>
  <si>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</si>
  <si>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</si>
  <si>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</si>
  <si>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</si>
  <si>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</si>
  <si>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</si>
  <si>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</si>
  <si>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</si>
  <si>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</si>
  <si>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</si>
  <si>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</si>
  <si>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</si>
  <si>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</si>
  <si>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</si>
  <si>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</si>
  <si>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</si>
  <si>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</si>
  <si>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</si>
  <si>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</si>
  <si>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</si>
  <si>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</si>
  <si>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</si>
  <si>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</si>
  <si>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</si>
  <si>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</si>
  <si>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</si>
  <si>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</si>
  <si>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</si>
  <si>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</si>
  <si>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</si>
  <si>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</si>
  <si>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</si>
  <si>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</si>
  <si>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</si>
  <si>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</si>
  <si>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</si>
  <si>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</si>
  <si>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</si>
  <si>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</si>
  <si>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</si>
  <si>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</si>
  <si>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</si>
  <si>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</si>
  <si>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</si>
  <si>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</si>
  <si>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</si>
  <si>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</si>
  <si>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</si>
  <si>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</si>
  <si>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</si>
  <si>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</si>
  <si>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</si>
  <si>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</si>
  <si>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</si>
  <si>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</si>
  <si>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</si>
  <si>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</si>
  <si>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</si>
  <si>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</si>
  <si>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</si>
  <si>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</si>
  <si>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</si>
  <si>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</si>
  <si>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</si>
  <si>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</si>
  <si>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</si>
  <si>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</si>
  <si>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</si>
  <si>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</si>
  <si>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</si>
  <si>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</si>
  <si>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</si>
  <si>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</si>
  <si>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</si>
  <si>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</si>
  <si>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</si>
  <si>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</si>
  <si>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</si>
  <si>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</si>
  <si>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</si>
  <si>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</si>
  <si>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</si>
  <si>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</si>
  <si>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</si>
  <si>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</si>
  <si>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</si>
  <si>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</si>
  <si>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</si>
  <si>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</si>
  <si>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</si>
  <si>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</si>
  <si>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</si>
  <si>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</si>
  <si>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</si>
  <si>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</si>
  <si>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</si>
  <si>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</si>
  <si>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</si>
  <si>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</si>
  <si>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</si>
  <si>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</si>
  <si>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</si>
  <si>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</si>
  <si>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</si>
  <si>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</si>
  <si>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</si>
  <si>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</si>
  <si>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</si>
  <si>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</si>
  <si>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</si>
  <si>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</si>
  <si>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</si>
  <si>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</si>
  <si>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</si>
  <si>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</si>
  <si>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</si>
  <si>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</si>
  <si>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</si>
  <si>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</si>
  <si>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</si>
  <si>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</si>
  <si>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</si>
  <si>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</si>
  <si>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</si>
  <si>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</si>
  <si>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</si>
  <si>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</si>
  <si>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</si>
  <si>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</si>
  <si>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</si>
  <si>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</si>
  <si>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</si>
  <si>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</si>
  <si>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</si>
  <si>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</si>
  <si>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</si>
  <si>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</si>
  <si>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</si>
  <si>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</si>
  <si>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</si>
  <si>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</si>
  <si>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</si>
  <si>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</si>
  <si>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</si>
  <si>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</si>
  <si>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</si>
  <si>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</si>
  <si>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</si>
  <si>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</si>
  <si>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</si>
  <si>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</si>
  <si>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</si>
  <si>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</si>
  <si>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</si>
  <si>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</si>
  <si>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</si>
  <si>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</si>
  <si>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</si>
  <si>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</si>
  <si>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</si>
  <si>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</si>
  <si>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</si>
  <si>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</si>
  <si>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</si>
  <si>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J002873823</t>
  </si>
  <si>
    <t>Tarugo Nylon Crecchio C6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</si>
  <si>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</si>
  <si>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</si>
  <si>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</si>
  <si>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</si>
  <si>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</si>
  <si>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</si>
  <si>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</si>
  <si>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</si>
  <si>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</si>
  <si>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</si>
  <si>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</si>
  <si>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</si>
  <si>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</si>
  <si>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</si>
  <si>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</si>
  <si>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</si>
  <si>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</si>
  <si>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</si>
  <si>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</si>
  <si>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</si>
  <si>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</si>
  <si>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</si>
  <si>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</si>
  <si>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</si>
  <si>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</si>
  <si>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</si>
  <si>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</si>
  <si>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</si>
  <si>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</si>
  <si>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</si>
  <si>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</si>
  <si>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</si>
  <si>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</si>
  <si>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</si>
  <si>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</si>
  <si>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</si>
  <si>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</si>
  <si>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</si>
  <si>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</si>
  <si>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</si>
  <si>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</si>
  <si>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</si>
  <si>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</si>
  <si>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</si>
  <si>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</si>
  <si>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</si>
  <si>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</si>
  <si>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</si>
  <si>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</si>
  <si>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</si>
  <si>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</si>
  <si>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</si>
  <si>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</si>
  <si>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</si>
  <si>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</si>
  <si>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</si>
  <si>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</si>
  <si>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</si>
  <si>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</si>
  <si>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</si>
  <si>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</si>
  <si>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</si>
  <si>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</si>
  <si>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</si>
  <si>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</si>
  <si>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</si>
  <si>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</si>
  <si>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</si>
  <si>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</si>
  <si>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</si>
  <si>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</si>
  <si>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</si>
  <si>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</si>
  <si>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</si>
  <si>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</si>
  <si>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</si>
  <si>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</si>
  <si>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</si>
  <si>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</si>
  <si>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</si>
  <si>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</si>
  <si>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</si>
  <si>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</si>
  <si>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</si>
  <si>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</si>
  <si>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</si>
  <si>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</si>
  <si>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</si>
  <si>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</si>
  <si>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</si>
  <si>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</si>
  <si>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</si>
  <si>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</si>
  <si>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</si>
  <si>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</si>
  <si>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</si>
  <si>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</si>
  <si>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</si>
  <si>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</si>
  <si>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</si>
  <si>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</si>
  <si>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</si>
  <si>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</si>
  <si>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</si>
  <si>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</si>
  <si>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</si>
  <si>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</si>
  <si>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</si>
  <si>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</si>
  <si>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</si>
  <si>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</si>
  <si>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</si>
  <si>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</si>
  <si>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</si>
  <si>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</si>
  <si>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</si>
  <si>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</si>
  <si>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</si>
  <si>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</si>
  <si>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</si>
  <si>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</si>
  <si>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</si>
  <si>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</si>
  <si>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</si>
  <si>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</si>
  <si>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</si>
  <si>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</si>
  <si>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</si>
  <si>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</si>
  <si>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</si>
  <si>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</si>
  <si>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</si>
  <si>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</si>
  <si>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</si>
  <si>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</si>
  <si>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</si>
  <si>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</si>
  <si>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</si>
  <si>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</si>
  <si>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</si>
  <si>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</si>
  <si>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</si>
  <si>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</si>
  <si>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</si>
  <si>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</si>
  <si>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</si>
  <si>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</si>
  <si>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</si>
  <si>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</si>
  <si>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</si>
  <si>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</si>
  <si>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</si>
  <si>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</si>
  <si>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</si>
  <si>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</si>
  <si>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</si>
  <si>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</si>
  <si>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</si>
  <si>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</si>
  <si>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</si>
  <si>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</si>
  <si>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</si>
  <si>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</si>
  <si>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</si>
  <si>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</si>
  <si>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</si>
  <si>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</si>
  <si>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</si>
  <si>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</si>
  <si>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</si>
  <si>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</si>
  <si>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</si>
  <si>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</si>
  <si>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</si>
  <si>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</si>
  <si>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</si>
  <si>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</si>
  <si>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</si>
  <si>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</si>
  <si>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</si>
  <si>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</si>
  <si>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</si>
  <si>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</si>
  <si>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</si>
  <si>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</si>
  <si>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</si>
  <si>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</si>
  <si>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</si>
  <si>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</si>
  <si>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</si>
  <si>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</si>
  <si>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</si>
  <si>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</si>
  <si>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</si>
  <si>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</si>
  <si>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</si>
  <si>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</si>
  <si>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</si>
  <si>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</si>
  <si>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</si>
  <si>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</si>
  <si>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</si>
  <si>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</si>
  <si>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</si>
  <si>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</si>
  <si>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</si>
  <si>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</si>
  <si>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</si>
  <si>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</si>
  <si>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</si>
  <si>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</si>
  <si>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</si>
  <si>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</si>
  <si>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</si>
  <si>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</si>
  <si>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</si>
  <si>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</si>
  <si>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J086763416</t>
  </si>
  <si>
    <t>Tornillo Hierro Zinc p/Madera Fix 5x60</t>
  </si>
  <si>
    <t>J086763424</t>
  </si>
  <si>
    <t>Tornillo Hierro Zinc p/Madera Fix 5x70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</si>
  <si>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</si>
  <si>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</si>
  <si>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</si>
  <si>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</si>
  <si>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</si>
  <si>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</si>
  <si>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</si>
  <si>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</si>
  <si>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</si>
  <si>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</si>
  <si>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</si>
  <si>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</si>
  <si>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</si>
  <si>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</si>
  <si>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</si>
  <si>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</si>
  <si>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</si>
  <si>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</si>
  <si>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</si>
  <si>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</si>
  <si>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</si>
  <si>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</si>
  <si>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</si>
  <si>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</si>
  <si>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</si>
  <si>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</si>
  <si>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</si>
  <si>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</si>
  <si>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</si>
  <si>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</si>
  <si>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</si>
  <si>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</si>
  <si>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J006745404</t>
  </si>
  <si>
    <t>Tornillo p/Metal Aguja Zinc Cab.Aran 8x1/2</t>
  </si>
  <si>
    <t>J006745412</t>
  </si>
  <si>
    <t>Tornillo p/Metal Aguja Zinc Cab.Aran 8x3/4</t>
  </si>
  <si>
    <t>J006745399</t>
  </si>
  <si>
    <t>Tornillo p/Metal Aguja Zinc Cab.Aran 8x9/16</t>
  </si>
  <si>
    <t>J006745909</t>
  </si>
  <si>
    <t>Tornillo p/Metal Mecha Zinc Cab.Aran 10x3/4</t>
  </si>
  <si>
    <t>J006745828</t>
  </si>
  <si>
    <t>Tornillo p/Metal Mecha Zinc Cab.Aran 8x1</t>
  </si>
  <si>
    <t>J006745836</t>
  </si>
  <si>
    <t>Tornillo p/Metal Mecha Zinc Cab.Aran 8x1 ¼</t>
  </si>
  <si>
    <t>J006745844</t>
  </si>
  <si>
    <t>Tornillo p/Metal Mecha Zinc Cab.Aran 8x1 ½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</si>
  <si>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</si>
  <si>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</si>
  <si>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</si>
  <si>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</si>
  <si>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</si>
  <si>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</si>
  <si>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</si>
  <si>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</si>
  <si>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</si>
  <si>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</si>
  <si>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</si>
  <si>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</si>
  <si>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</si>
  <si>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</si>
  <si>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</si>
  <si>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</si>
  <si>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</si>
  <si>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</si>
  <si>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</si>
  <si>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</si>
  <si>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</si>
  <si>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</si>
  <si>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</si>
  <si>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</si>
  <si>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</si>
  <si>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</si>
  <si>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</si>
  <si>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</si>
  <si>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</si>
  <si>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</si>
  <si>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</si>
  <si>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</si>
  <si>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</si>
  <si>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</si>
  <si>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</si>
  <si>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</si>
  <si>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</si>
  <si>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</si>
  <si>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</si>
  <si>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</si>
  <si>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</si>
  <si>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</si>
  <si>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</si>
  <si>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</si>
  <si>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</si>
  <si>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</si>
  <si>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</si>
  <si>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</si>
  <si>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</si>
  <si>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</si>
  <si>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</si>
  <si>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</si>
  <si>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</si>
  <si>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</si>
  <si>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</si>
  <si>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</si>
  <si>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</si>
  <si>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</si>
  <si>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</si>
  <si>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</si>
  <si>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</si>
  <si>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</si>
  <si>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</si>
  <si>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</si>
  <si>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</si>
  <si>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</si>
  <si>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</si>
  <si>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</si>
  <si>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</si>
  <si>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</si>
  <si>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</si>
  <si>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</si>
  <si>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</si>
  <si>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</si>
  <si>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</si>
  <si>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</si>
  <si>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</si>
  <si>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</si>
  <si>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</si>
  <si>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</si>
  <si>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</si>
  <si>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</si>
  <si>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</si>
  <si>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</si>
  <si>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</si>
  <si>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</si>
  <si>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</si>
  <si>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</si>
  <si>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</si>
  <si>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</si>
  <si>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</si>
  <si>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</si>
  <si>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</si>
  <si>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</si>
  <si>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</si>
  <si>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</si>
  <si>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</si>
  <si>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</si>
  <si>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</si>
  <si>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</si>
  <si>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</si>
  <si>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</si>
  <si>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</si>
  <si>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</si>
  <si>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</si>
  <si>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</si>
  <si>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</si>
  <si>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</si>
  <si>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</si>
  <si>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</si>
  <si>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</si>
  <si>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</si>
  <si>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</si>
  <si>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</si>
  <si>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</si>
  <si>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</si>
  <si>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</si>
  <si>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</si>
  <si>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</si>
  <si>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</si>
  <si>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</si>
  <si>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</si>
  <si>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</si>
  <si>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</si>
  <si>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</si>
  <si>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</si>
  <si>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</si>
  <si>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</si>
  <si>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</si>
  <si>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</si>
  <si>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</si>
  <si>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</si>
  <si>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</si>
  <si>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</si>
  <si>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</si>
  <si>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</si>
  <si>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</si>
  <si>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</si>
  <si>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</si>
  <si>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</si>
  <si>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</si>
  <si>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</si>
  <si>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</si>
  <si>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</si>
  <si>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</si>
  <si>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</si>
  <si>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</si>
  <si>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</si>
  <si>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</si>
  <si>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</si>
  <si>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</si>
  <si>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</si>
  <si>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</si>
  <si>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</si>
  <si>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</si>
  <si>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</si>
  <si>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J007250043</t>
  </si>
  <si>
    <t>Viruta De Acero Mediana (250g) La Hacendosa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</si>
  <si>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</si>
  <si>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</si>
  <si>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</si>
  <si>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</si>
  <si>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</si>
  <si>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</si>
  <si>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</si>
  <si>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</si>
  <si>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</si>
  <si>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</si>
  <si>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</si>
  <si>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</si>
  <si>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</si>
  <si>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</si>
  <si>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</si>
  <si>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</si>
  <si>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</si>
  <si>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</si>
  <si>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J007280067</t>
  </si>
  <si>
    <t>Zocalo Pta.Aluminio Fijo Estandar 0,70m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</si>
  <si>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</si>
  <si>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</si>
  <si>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</si>
  <si>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</si>
  <si>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</si>
  <si>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</si>
  <si>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</si>
  <si>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</si>
  <si>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</si>
  <si>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</si>
  <si>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</si>
  <si>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</si>
  <si>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</si>
  <si>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</si>
  <si>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</si>
  <si>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</si>
  <si>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</si>
  <si>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</si>
  <si>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</si>
  <si>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</si>
  <si>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</si>
  <si>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</si>
  <si>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</si>
  <si>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</si>
  <si>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</si>
  <si>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</si>
  <si>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</si>
  <si>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</si>
  <si>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</si>
  <si>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</si>
  <si>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</si>
  <si>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</si>
  <si>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</si>
  <si>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</si>
  <si>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</si>
  <si>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</si>
  <si>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</si>
  <si>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</si>
  <si>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</si>
  <si>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</si>
  <si>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</si>
  <si>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</si>
  <si>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</si>
  <si>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</si>
  <si>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</si>
  <si>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</si>
  <si>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</si>
  <si>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</si>
  <si>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</si>
  <si>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</si>
  <si>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</si>
  <si>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</si>
  <si>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</si>
  <si>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</si>
  <si>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</si>
  <si>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</si>
  <si>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</si>
  <si>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</si>
  <si>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</si>
  <si>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</si>
  <si>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</si>
  <si>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</si>
  <si>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</si>
  <si>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</si>
  <si>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</si>
  <si>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</si>
  <si>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</si>
  <si>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</si>
  <si>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</si>
  <si>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</si>
  <si>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</si>
  <si>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</si>
  <si>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</si>
  <si>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</si>
  <si>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</si>
  <si>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</si>
  <si>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</si>
  <si>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</si>
  <si>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</si>
  <si>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</si>
  <si>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</si>
  <si>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</si>
  <si>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</si>
  <si>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</si>
  <si>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</si>
  <si>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</si>
  <si>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</si>
  <si>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</si>
  <si>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</si>
  <si>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</si>
  <si>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</si>
  <si>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</si>
  <si>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</si>
  <si>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</si>
  <si>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</si>
  <si>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</si>
  <si>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</si>
  <si>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</si>
  <si>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</si>
  <si>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</si>
  <si>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</si>
  <si>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</si>
  <si>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</si>
  <si>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</si>
  <si>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</si>
  <si>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</si>
  <si>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</si>
  <si>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</si>
  <si>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</si>
  <si>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</si>
  <si>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</si>
  <si>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</si>
  <si>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</si>
  <si>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</si>
  <si>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</si>
  <si>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</si>
  <si>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</si>
  <si>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</si>
  <si>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</si>
  <si>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</si>
  <si>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</si>
  <si>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</si>
  <si>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</si>
  <si>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</si>
  <si>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</si>
  <si>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</si>
  <si>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</si>
  <si>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</si>
  <si>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</si>
  <si>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</si>
  <si>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</si>
  <si>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</si>
  <si>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</si>
  <si>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</si>
  <si>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</si>
  <si>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</si>
  <si>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</si>
  <si>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</si>
  <si>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</si>
  <si>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</si>
  <si>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</si>
  <si>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</si>
  <si>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</si>
  <si>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</si>
  <si>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</si>
  <si>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</si>
  <si>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</si>
  <si>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</si>
  <si>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</si>
  <si>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</si>
  <si>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</si>
  <si>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</si>
  <si>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</si>
  <si>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</si>
  <si>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</si>
  <si>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</si>
  <si>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</si>
  <si>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</si>
  <si>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</si>
  <si>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</si>
  <si>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</si>
  <si>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</si>
  <si>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</si>
  <si>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</si>
  <si>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</si>
  <si>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</si>
  <si>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</si>
  <si>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</si>
  <si>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</si>
  <si>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</si>
  <si>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</si>
  <si>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</si>
  <si>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</si>
  <si>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</si>
  <si>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</si>
  <si>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</si>
  <si>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</si>
  <si>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</si>
  <si>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</si>
  <si>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</si>
  <si>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</si>
  <si>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</si>
  <si>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</si>
  <si>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</si>
  <si>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</si>
  <si>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</si>
  <si>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</si>
  <si>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</si>
  <si>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</si>
  <si>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</si>
  <si>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</si>
  <si>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</si>
  <si>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</si>
  <si>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</si>
  <si>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</si>
  <si>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</si>
  <si>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</si>
  <si>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</si>
  <si>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</si>
  <si>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</si>
  <si>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</si>
  <si>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</si>
  <si>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</si>
  <si>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</si>
  <si>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</si>
  <si>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</si>
  <si>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</si>
  <si>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</si>
  <si>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</si>
  <si>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</si>
  <si>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</si>
  <si>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</si>
  <si>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</si>
  <si>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</si>
  <si>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</si>
  <si>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</si>
  <si>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</si>
  <si>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</si>
  <si>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</si>
  <si>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</si>
  <si>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</si>
  <si>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</si>
  <si>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</si>
  <si>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</si>
  <si>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</si>
  <si>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</si>
  <si>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</si>
  <si>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</si>
  <si>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</si>
  <si>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</si>
  <si>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</si>
  <si>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</si>
  <si>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</si>
  <si>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</si>
  <si>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</si>
  <si>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</si>
  <si>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</si>
  <si>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</si>
  <si>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</si>
  <si>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</si>
  <si>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</si>
  <si>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</si>
  <si>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</si>
  <si>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</si>
  <si>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</si>
  <si>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</si>
  <si>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</si>
  <si>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</si>
  <si>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</si>
  <si>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</si>
  <si>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</si>
  <si>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</si>
  <si>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</si>
  <si>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</si>
  <si>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</si>
  <si>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</si>
  <si>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</si>
  <si>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</si>
  <si>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</si>
  <si>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</si>
  <si>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</si>
  <si>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</si>
  <si>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</si>
  <si>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</si>
  <si>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</si>
  <si>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</si>
  <si>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</si>
  <si>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</si>
  <si>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</si>
  <si>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</si>
  <si>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</si>
  <si>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</si>
  <si>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</si>
  <si>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</si>
  <si>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</si>
  <si>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</si>
  <si>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</si>
  <si>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</si>
  <si>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</si>
  <si>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</si>
  <si>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</si>
  <si>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</si>
  <si>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</si>
  <si>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</si>
  <si>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</si>
  <si>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</si>
  <si>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</si>
  <si>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</si>
  <si>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</si>
  <si>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</si>
  <si>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</si>
  <si>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</si>
  <si>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</si>
  <si>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</si>
  <si>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</si>
  <si>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</si>
  <si>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</si>
  <si>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</si>
  <si>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</si>
  <si>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</si>
  <si>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</si>
  <si>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</si>
  <si>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</si>
  <si>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</si>
  <si>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</si>
  <si>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</si>
  <si>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</si>
  <si>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</si>
  <si>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</si>
  <si>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</si>
  <si>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</si>
  <si>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</si>
  <si>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</si>
  <si>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</si>
  <si>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</si>
  <si>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</si>
  <si>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</si>
  <si>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</si>
  <si>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</si>
  <si>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</si>
  <si>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</si>
  <si>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</si>
  <si>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</si>
  <si>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</si>
  <si>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</si>
  <si>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</si>
  <si>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</si>
  <si>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</si>
  <si>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</si>
  <si>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</si>
  <si>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</si>
  <si>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</si>
  <si>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</si>
  <si>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</si>
  <si>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</si>
  <si>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</si>
  <si>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</si>
  <si>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</si>
  <si>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</si>
  <si>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</si>
  <si>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</si>
  <si>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</si>
  <si>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</si>
  <si>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</si>
  <si>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</si>
  <si>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</si>
  <si>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</si>
  <si>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</si>
  <si>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</si>
  <si>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</si>
  <si>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</si>
  <si>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</si>
  <si>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</si>
  <si>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</si>
  <si>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</si>
  <si>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</si>
  <si>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</si>
  <si>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</si>
  <si>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</si>
  <si>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</si>
  <si>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</si>
  <si>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</si>
  <si>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</si>
  <si>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</si>
  <si>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</si>
  <si>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</si>
  <si>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</si>
  <si>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</si>
  <si>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</si>
  <si>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</si>
  <si>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</si>
  <si>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</si>
  <si>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</si>
  <si>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</si>
  <si>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</si>
  <si>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</si>
  <si>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</si>
  <si>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</si>
  <si>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</si>
  <si>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</si>
  <si>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</si>
  <si>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</si>
  <si>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</si>
  <si>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</si>
  <si>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</si>
  <si>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</si>
  <si>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</si>
  <si>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</si>
  <si>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</si>
  <si>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</si>
  <si>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</si>
  <si>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</si>
  <si>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</si>
  <si>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</si>
  <si>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</si>
  <si>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</si>
  <si>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</si>
  <si>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</si>
  <si>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</si>
  <si>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Machete 15867  Std. largo de hoja 22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</si>
  <si>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</si>
  <si>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</si>
  <si>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</si>
  <si>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</si>
  <si>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</si>
  <si>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</si>
  <si>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</si>
  <si>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</si>
  <si>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</si>
  <si>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</si>
  <si>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</si>
  <si>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</si>
  <si>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</si>
  <si>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</si>
  <si>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</si>
  <si>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</si>
  <si>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</si>
  <si>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</si>
  <si>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</si>
  <si>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</si>
  <si>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</si>
  <si>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</si>
  <si>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</si>
  <si>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</si>
  <si>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</si>
  <si>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</si>
  <si>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</si>
  <si>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</si>
  <si>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</si>
  <si>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</si>
  <si>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</si>
  <si>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</si>
  <si>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</si>
  <si>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</si>
  <si>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</si>
  <si>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</si>
  <si>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</si>
  <si>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</si>
  <si>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</si>
  <si>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</si>
  <si>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</si>
  <si>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</si>
  <si>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</si>
  <si>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</si>
  <si>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</si>
  <si>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</si>
  <si>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</si>
  <si>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</si>
  <si>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</si>
  <si>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IP4004</t>
  </si>
  <si>
    <t>IP4005</t>
  </si>
  <si>
    <t>IP4006</t>
  </si>
  <si>
    <t>IP4007</t>
  </si>
  <si>
    <t>Tanque FORTEPLAS Tricapa Gris 400 Lit.</t>
  </si>
  <si>
    <t>Tanque FORTEPLAS Tricapa Gris 600 Lit.</t>
  </si>
  <si>
    <t>Tanque FORTEPLAS Tricapa Gris 8500 Lit.</t>
  </si>
  <si>
    <t>Tanque FORTEPLAS Tricapa Gris 1100 Lit.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</si>
  <si>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</si>
  <si>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</si>
  <si>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</si>
  <si>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</si>
  <si>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</si>
  <si>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</si>
  <si>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</si>
  <si>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</si>
  <si>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</si>
  <si>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</si>
  <si>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</si>
  <si>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</si>
  <si>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</si>
  <si>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</si>
  <si>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</si>
  <si>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</si>
  <si>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</si>
  <si>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</si>
  <si>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</si>
  <si>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</si>
  <si>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</si>
  <si>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</si>
  <si>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</si>
  <si>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</si>
  <si>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</si>
  <si>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</si>
  <si>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</si>
  <si>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</si>
  <si>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</si>
  <si>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</si>
  <si>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</si>
  <si>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</si>
  <si>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</si>
  <si>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</si>
  <si>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</si>
  <si>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</si>
  <si>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</si>
  <si>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</si>
  <si>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</si>
  <si>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</si>
  <si>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</si>
  <si>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J006220608</t>
  </si>
  <si>
    <t>Serrucho Podar Curvo c/Madera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</si>
  <si>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</si>
  <si>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</si>
  <si>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</si>
  <si>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</si>
  <si>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</si>
  <si>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</si>
  <si>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</si>
  <si>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</si>
  <si>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</si>
  <si>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</si>
  <si>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</si>
  <si>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</si>
  <si>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</si>
  <si>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</si>
  <si>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</si>
  <si>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</si>
  <si>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</si>
  <si>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</si>
  <si>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</si>
  <si>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</si>
  <si>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</si>
  <si>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</si>
  <si>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</si>
  <si>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</si>
  <si>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</si>
  <si>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</si>
  <si>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</si>
  <si>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</si>
  <si>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</si>
  <si>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</si>
  <si>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</si>
  <si>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</si>
  <si>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</si>
  <si>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</si>
  <si>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</si>
  <si>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</si>
  <si>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</si>
  <si>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</si>
  <si>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</si>
  <si>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</si>
  <si>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</si>
  <si>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</si>
  <si>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</si>
  <si>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</si>
  <si>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</si>
  <si>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</si>
  <si>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</si>
  <si>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</si>
  <si>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</si>
  <si>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</si>
  <si>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</si>
  <si>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</si>
  <si>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</si>
  <si>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</si>
  <si>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</si>
  <si>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</si>
  <si>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</si>
  <si>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</si>
  <si>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</si>
  <si>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</si>
  <si>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</si>
  <si>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</si>
  <si>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</si>
  <si>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</si>
  <si>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</si>
  <si>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</si>
  <si>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</si>
  <si>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</si>
  <si>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</si>
  <si>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</si>
  <si>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</si>
  <si>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</si>
  <si>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</si>
  <si>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</si>
  <si>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</si>
  <si>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</si>
  <si>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</si>
  <si>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</si>
  <si>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</si>
  <si>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</si>
  <si>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</si>
  <si>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</si>
  <si>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</si>
  <si>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</si>
  <si>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</si>
  <si>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</si>
  <si>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</si>
  <si>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</si>
  <si>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</si>
  <si>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</si>
  <si>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</si>
  <si>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</si>
  <si>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</si>
  <si>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</si>
  <si>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</si>
  <si>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</si>
  <si>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</si>
  <si>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</si>
  <si>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</si>
  <si>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</si>
  <si>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</si>
  <si>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</si>
  <si>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</si>
  <si>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</si>
  <si>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</si>
  <si>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</si>
  <si>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</si>
  <si>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</si>
  <si>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</si>
  <si>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</si>
  <si>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</si>
  <si>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</si>
  <si>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</si>
  <si>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</si>
  <si>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</si>
  <si>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</si>
  <si>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</si>
  <si>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</si>
  <si>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</si>
  <si>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</si>
  <si>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</si>
  <si>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</si>
  <si>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</si>
  <si>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</si>
  <si>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</si>
  <si>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</si>
  <si>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</si>
  <si>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</si>
  <si>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</si>
  <si>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</si>
  <si>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</si>
  <si>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</si>
  <si>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</si>
  <si>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</si>
  <si>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</si>
  <si>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</si>
  <si>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</si>
  <si>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</si>
  <si>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</si>
  <si>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</si>
  <si>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</si>
  <si>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</si>
  <si>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</si>
  <si>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</si>
  <si>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</si>
  <si>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</si>
  <si>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</si>
  <si>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</si>
  <si>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</si>
  <si>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</si>
  <si>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</si>
  <si>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</si>
  <si>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</si>
  <si>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</si>
  <si>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</si>
  <si>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</si>
  <si>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</si>
  <si>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</si>
  <si>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</si>
  <si>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</si>
  <si>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</si>
  <si>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</si>
  <si>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</si>
  <si>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</si>
  <si>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</si>
  <si>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</si>
  <si>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</si>
  <si>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</si>
  <si>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</si>
  <si>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</si>
  <si>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</si>
  <si>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</si>
  <si>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</si>
  <si>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</si>
  <si>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</si>
  <si>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</si>
  <si>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</si>
  <si>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</si>
  <si>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</si>
  <si>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</si>
  <si>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</si>
  <si>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</si>
  <si>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</si>
  <si>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</si>
  <si>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</si>
  <si>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</si>
  <si>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</si>
  <si>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</si>
  <si>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</si>
  <si>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</si>
  <si>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</si>
  <si>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</si>
  <si>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</si>
  <si>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</si>
  <si>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</si>
  <si>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</si>
  <si>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</si>
  <si>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</si>
  <si>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</si>
  <si>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</si>
  <si>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</si>
  <si>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</si>
  <si>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</si>
  <si>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</si>
  <si>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</si>
  <si>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</si>
  <si>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</si>
  <si>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</si>
  <si>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</si>
  <si>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</si>
  <si>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</si>
  <si>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</si>
  <si>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</si>
  <si>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</si>
  <si>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</si>
  <si>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</si>
  <si>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</si>
  <si>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</si>
  <si>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</si>
  <si>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</si>
  <si>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</si>
  <si>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</si>
  <si>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</si>
  <si>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</si>
  <si>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</si>
  <si>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</si>
  <si>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</si>
  <si>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</si>
  <si>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</si>
  <si>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</si>
  <si>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</si>
  <si>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</si>
  <si>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</si>
  <si>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</si>
  <si>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</si>
  <si>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</si>
  <si>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</si>
  <si>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</si>
  <si>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</si>
  <si>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</si>
  <si>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</si>
  <si>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</si>
  <si>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</si>
  <si>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</si>
  <si>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</si>
  <si>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</si>
  <si>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</si>
  <si>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</si>
  <si>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</si>
  <si>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</si>
  <si>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</si>
  <si>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</si>
  <si>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</si>
  <si>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</si>
  <si>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</si>
  <si>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</si>
  <si>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</si>
  <si>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</si>
  <si>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</si>
  <si>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</si>
  <si>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</si>
  <si>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</si>
  <si>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</si>
  <si>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</si>
  <si>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</si>
  <si>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</si>
  <si>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</si>
  <si>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</si>
  <si>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</si>
  <si>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</si>
  <si>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</si>
  <si>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</si>
  <si>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</si>
  <si>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</si>
  <si>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</si>
  <si>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</si>
  <si>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</si>
  <si>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LLAVE DE PASO FUS capu y Ros Crom. 1 (6303) HIDRO</t>
  </si>
  <si>
    <t>Tanque FORTEPLAS Tricapa gris 400 Lit.</t>
  </si>
  <si>
    <t>Tanque FORTEPLAS Tricapa Gris 850 Lit.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</si>
  <si>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</si>
  <si>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</si>
  <si>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</si>
  <si>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</si>
  <si>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</si>
  <si>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</si>
  <si>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</si>
  <si>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</si>
  <si>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</si>
  <si>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</si>
  <si>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</si>
  <si>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</si>
  <si>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</si>
  <si>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</si>
  <si>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</si>
  <si>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</si>
  <si>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</si>
  <si>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</si>
  <si>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</si>
  <si>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</si>
  <si>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</si>
  <si>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</si>
  <si>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</si>
  <si>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</si>
  <si>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</si>
  <si>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</si>
  <si>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</si>
  <si>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</si>
  <si>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</si>
  <si>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</si>
  <si>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</si>
  <si>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</si>
  <si>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</si>
  <si>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</si>
  <si>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</si>
  <si>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</si>
  <si>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</si>
  <si>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</si>
  <si>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</si>
  <si>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</si>
  <si>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</si>
  <si>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</si>
  <si>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</si>
  <si>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</si>
  <si>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</si>
  <si>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</si>
  <si>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</si>
  <si>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</si>
  <si>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</si>
  <si>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</si>
  <si>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</si>
  <si>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</si>
  <si>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</si>
  <si>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</si>
  <si>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</si>
  <si>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</si>
  <si>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</si>
  <si>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</si>
  <si>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</si>
  <si>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</si>
  <si>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</si>
  <si>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</si>
  <si>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</si>
  <si>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</si>
  <si>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</si>
  <si>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</si>
  <si>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</si>
  <si>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</si>
  <si>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</si>
  <si>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</si>
  <si>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</si>
  <si>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</si>
  <si>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</si>
  <si>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</si>
  <si>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</si>
  <si>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</si>
  <si>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</si>
  <si>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</si>
  <si>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</si>
  <si>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</si>
  <si>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</si>
  <si>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</si>
  <si>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</si>
  <si>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</si>
  <si>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</si>
  <si>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</si>
  <si>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</si>
  <si>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</si>
  <si>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</si>
  <si>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</si>
  <si>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</si>
  <si>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</si>
  <si>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</si>
  <si>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</si>
  <si>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</si>
  <si>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</si>
  <si>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</si>
  <si>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</si>
  <si>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</si>
  <si>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</si>
  <si>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</si>
  <si>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</si>
  <si>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</si>
  <si>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</si>
  <si>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</si>
  <si>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</si>
  <si>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</si>
  <si>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</si>
  <si>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</si>
  <si>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</si>
  <si>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</si>
  <si>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</si>
  <si>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</si>
  <si>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</si>
  <si>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</si>
  <si>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</si>
  <si>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</si>
  <si>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</si>
  <si>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</si>
  <si>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</si>
  <si>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</si>
  <si>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</si>
  <si>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</si>
  <si>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</si>
  <si>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</si>
  <si>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</si>
  <si>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</si>
  <si>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</si>
  <si>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</si>
  <si>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</si>
  <si>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</si>
  <si>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</si>
  <si>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</si>
  <si>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</si>
  <si>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</si>
  <si>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</si>
  <si>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</si>
  <si>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</si>
  <si>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</si>
  <si>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</si>
  <si>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</si>
  <si>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</si>
  <si>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</si>
  <si>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</si>
  <si>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</si>
  <si>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</si>
  <si>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</si>
  <si>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</si>
  <si>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</si>
  <si>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</si>
  <si>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</si>
  <si>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</si>
  <si>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</si>
  <si>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</si>
  <si>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</si>
  <si>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</si>
  <si>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</si>
  <si>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</si>
  <si>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</si>
  <si>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</si>
  <si>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</si>
  <si>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</si>
  <si>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</si>
  <si>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</si>
  <si>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</si>
  <si>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</si>
  <si>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</si>
  <si>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</si>
  <si>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</si>
  <si>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</si>
  <si>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</si>
  <si>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</si>
  <si>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</si>
  <si>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</si>
  <si>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</si>
  <si>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</si>
  <si>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</si>
  <si>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</si>
  <si>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</si>
  <si>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</si>
  <si>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</si>
  <si>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</si>
  <si>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</si>
  <si>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</si>
  <si>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</si>
  <si>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</si>
  <si>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</si>
  <si>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</si>
  <si>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</si>
  <si>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</si>
  <si>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</si>
  <si>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</si>
  <si>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</si>
  <si>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</si>
  <si>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</si>
  <si>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</si>
  <si>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</si>
  <si>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</si>
  <si>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</si>
  <si>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</si>
  <si>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</si>
  <si>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</si>
  <si>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</si>
  <si>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</si>
  <si>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</si>
  <si>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</si>
  <si>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</si>
  <si>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</si>
  <si>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</si>
  <si>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</si>
  <si>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</si>
  <si>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</si>
  <si>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</si>
  <si>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</si>
  <si>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</si>
  <si>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</si>
  <si>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</si>
  <si>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</si>
  <si>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</si>
  <si>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</si>
  <si>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</si>
  <si>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</si>
  <si>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</si>
  <si>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</si>
  <si>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</si>
  <si>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</si>
  <si>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</si>
  <si>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</si>
  <si>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</si>
  <si>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</si>
  <si>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</si>
  <si>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</si>
  <si>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</si>
  <si>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</si>
  <si>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</si>
  <si>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</si>
  <si>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</si>
  <si>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</si>
  <si>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</si>
  <si>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</si>
  <si>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</si>
  <si>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</si>
  <si>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</si>
  <si>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</si>
  <si>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</si>
  <si>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</si>
  <si>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</si>
  <si>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</si>
  <si>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</si>
  <si>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</si>
  <si>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</si>
  <si>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</si>
  <si>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</si>
  <si>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</si>
  <si>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</si>
  <si>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</si>
  <si>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</si>
  <si>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</si>
  <si>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</si>
  <si>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</si>
  <si>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</si>
  <si>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</si>
  <si>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</si>
  <si>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</si>
  <si>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</si>
  <si>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</si>
  <si>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</si>
  <si>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</si>
  <si>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</si>
  <si>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</si>
  <si>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</si>
  <si>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</si>
  <si>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</si>
  <si>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</si>
  <si>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</si>
  <si>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</si>
  <si>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</si>
  <si>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</si>
  <si>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</si>
  <si>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</si>
  <si>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</si>
  <si>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</si>
  <si>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</si>
  <si>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</si>
  <si>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</si>
  <si>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</si>
  <si>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</si>
  <si>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</si>
  <si>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</si>
  <si>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</si>
  <si>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</si>
  <si>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</si>
  <si>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</si>
  <si>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</si>
  <si>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</si>
  <si>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</si>
  <si>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</si>
  <si>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</si>
  <si>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</si>
  <si>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</si>
  <si>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</si>
  <si>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</si>
  <si>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</si>
  <si>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</si>
  <si>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</si>
  <si>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</si>
  <si>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</si>
  <si>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</si>
  <si>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</si>
  <si>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</si>
  <si>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</si>
  <si>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</si>
  <si>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</si>
  <si>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</si>
  <si>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</si>
  <si>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</si>
  <si>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</si>
  <si>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</si>
  <si>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</si>
  <si>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</si>
  <si>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</si>
  <si>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</si>
  <si>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</si>
  <si>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</si>
  <si>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</si>
  <si>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</si>
  <si>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</si>
  <si>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</si>
  <si>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</si>
  <si>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</si>
  <si>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</si>
  <si>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</si>
  <si>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</si>
  <si>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</si>
  <si>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</si>
  <si>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</si>
  <si>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</si>
  <si>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</si>
  <si>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</si>
  <si>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</si>
  <si>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</si>
  <si>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</si>
  <si>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</si>
  <si>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</si>
  <si>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</si>
  <si>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</si>
  <si>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</si>
  <si>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</si>
  <si>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</si>
  <si>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</si>
  <si>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</si>
  <si>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</si>
  <si>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</si>
  <si>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</si>
  <si>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</si>
  <si>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</si>
  <si>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</si>
  <si>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</si>
  <si>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</si>
  <si>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</si>
  <si>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</si>
  <si>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</si>
  <si>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</si>
  <si>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</si>
  <si>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</si>
  <si>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</si>
  <si>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</si>
  <si>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</si>
  <si>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</si>
  <si>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</si>
  <si>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</si>
  <si>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</si>
  <si>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</si>
  <si>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</si>
  <si>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</si>
  <si>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</si>
  <si>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</si>
  <si>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</si>
  <si>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</si>
  <si>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</si>
  <si>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</si>
  <si>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</si>
  <si>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</si>
  <si>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</si>
  <si>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</si>
  <si>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</si>
  <si>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</si>
  <si>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</si>
  <si>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</si>
  <si>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</si>
  <si>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</si>
  <si>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</si>
  <si>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</si>
  <si>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</si>
  <si>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</si>
  <si>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</si>
  <si>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</si>
  <si>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</si>
  <si>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</si>
  <si>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</si>
  <si>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</si>
  <si>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</si>
  <si>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</si>
  <si>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</si>
  <si>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</si>
  <si>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</si>
  <si>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</si>
  <si>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</si>
  <si>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</si>
  <si>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</si>
  <si>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</si>
  <si>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</si>
  <si>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</si>
  <si>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</si>
  <si>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</si>
  <si>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</si>
  <si>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</si>
  <si>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</si>
  <si>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</si>
  <si>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</si>
  <si>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</si>
  <si>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</si>
  <si>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</si>
  <si>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</si>
  <si>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</si>
  <si>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</si>
  <si>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</si>
  <si>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</si>
  <si>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</si>
  <si>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</si>
  <si>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</si>
  <si>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</si>
  <si>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</si>
  <si>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</si>
  <si>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</si>
  <si>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</si>
  <si>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</si>
  <si>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</si>
  <si>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</si>
  <si>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</si>
  <si>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</si>
  <si>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</si>
  <si>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</si>
  <si>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</si>
  <si>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</si>
  <si>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</si>
  <si>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</si>
  <si>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</si>
  <si>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</si>
  <si>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</si>
  <si>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</si>
  <si>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</si>
  <si>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</si>
  <si>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</si>
  <si>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</si>
  <si>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</si>
  <si>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</si>
  <si>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</si>
  <si>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</si>
  <si>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</si>
  <si>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</si>
  <si>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</si>
  <si>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</si>
  <si>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</si>
  <si>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</si>
  <si>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</si>
  <si>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</si>
  <si>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</si>
  <si>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</si>
  <si>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</si>
  <si>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</si>
  <si>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</si>
  <si>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</si>
  <si>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</si>
  <si>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</si>
  <si>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</si>
  <si>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</si>
  <si>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</si>
  <si>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</si>
  <si>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</si>
  <si>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</si>
  <si>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</si>
  <si>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</si>
  <si>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</si>
  <si>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</si>
  <si>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</si>
  <si>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</si>
  <si>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</si>
  <si>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</si>
  <si>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</si>
  <si>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</si>
  <si>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</si>
  <si>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</si>
  <si>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</si>
  <si>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</si>
  <si>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</si>
  <si>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</si>
  <si>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</si>
  <si>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</si>
  <si>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</si>
  <si>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</si>
  <si>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</si>
  <si>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</si>
  <si>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</si>
  <si>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</si>
  <si>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</si>
  <si>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</si>
  <si>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</si>
  <si>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</si>
  <si>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</si>
  <si>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</si>
  <si>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</si>
  <si>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</si>
  <si>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</si>
  <si>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</si>
  <si>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</si>
  <si>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</si>
  <si>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</si>
  <si>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</si>
  <si>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</si>
  <si>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</si>
  <si>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</si>
  <si>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</si>
  <si>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</si>
  <si>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</si>
  <si>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</si>
  <si>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</si>
  <si>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</si>
  <si>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</si>
  <si>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</si>
  <si>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</si>
  <si>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</si>
  <si>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</si>
  <si>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</si>
  <si>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</si>
  <si>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</si>
  <si>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</si>
  <si>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</si>
  <si>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</si>
  <si>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</si>
  <si>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</si>
  <si>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</si>
  <si>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</si>
  <si>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</si>
  <si>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</si>
  <si>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</si>
  <si>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</si>
  <si>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</si>
  <si>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</si>
  <si>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</si>
  <si>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</si>
  <si>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</si>
  <si>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</si>
  <si>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</si>
  <si>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</si>
  <si>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</si>
  <si>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</si>
  <si>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</si>
  <si>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</si>
  <si>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</si>
  <si>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</si>
  <si>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</si>
  <si>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</si>
  <si>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</si>
  <si>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</si>
  <si>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</si>
  <si>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</si>
  <si>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</si>
  <si>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</si>
  <si>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</si>
  <si>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</si>
  <si>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</si>
  <si>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</si>
  <si>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</si>
  <si>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</si>
  <si>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</si>
  <si>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</si>
  <si>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</si>
  <si>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</si>
  <si>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</si>
  <si>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</si>
  <si>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</si>
  <si>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</si>
  <si>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</si>
  <si>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</si>
  <si>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</si>
  <si>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</si>
  <si>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</si>
  <si>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</si>
  <si>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</si>
  <si>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</si>
  <si>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</si>
  <si>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</si>
  <si>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</si>
  <si>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</si>
  <si>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</si>
  <si>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</si>
  <si>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</si>
  <si>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</si>
  <si>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</si>
  <si>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</si>
  <si>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</si>
  <si>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</si>
  <si>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</si>
  <si>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</si>
  <si>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</si>
  <si>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</si>
  <si>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</si>
  <si>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</si>
  <si>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</si>
  <si>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</si>
  <si>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</si>
  <si>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</si>
  <si>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</si>
  <si>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</si>
  <si>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</si>
  <si>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</si>
  <si>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</si>
  <si>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</si>
  <si>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</si>
  <si>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</si>
  <si>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</si>
  <si>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</si>
  <si>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</si>
  <si>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</si>
  <si>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</si>
  <si>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</si>
  <si>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</si>
  <si>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</si>
  <si>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</si>
  <si>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</si>
  <si>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</si>
  <si>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</si>
  <si>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</si>
  <si>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</si>
  <si>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</si>
  <si>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</si>
  <si>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</si>
  <si>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</si>
  <si>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</si>
  <si>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</si>
  <si>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</si>
  <si>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</si>
  <si>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</si>
  <si>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</si>
  <si>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</si>
  <si>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</si>
  <si>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</si>
  <si>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</si>
  <si>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</si>
  <si>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</si>
  <si>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</si>
  <si>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</si>
  <si>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</si>
  <si>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</si>
  <si>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</si>
  <si>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</si>
  <si>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</si>
  <si>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</si>
  <si>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</si>
  <si>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</si>
  <si>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</si>
  <si>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</si>
  <si>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</si>
  <si>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</si>
  <si>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</si>
  <si>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</si>
  <si>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</si>
  <si>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</si>
  <si>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</si>
  <si>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</si>
  <si>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</si>
  <si>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</si>
  <si>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</si>
  <si>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</si>
  <si>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</si>
  <si>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</si>
  <si>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</si>
  <si>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</si>
  <si>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</si>
  <si>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</si>
  <si>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</si>
  <si>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</si>
  <si>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</si>
  <si>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</si>
  <si>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</si>
  <si>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</si>
  <si>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</si>
  <si>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</si>
  <si>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</si>
  <si>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</si>
  <si>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</si>
  <si>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</si>
  <si>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</si>
  <si>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</si>
  <si>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</si>
  <si>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</si>
  <si>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</si>
  <si>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</si>
  <si>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</si>
  <si>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</si>
  <si>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</si>
  <si>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</si>
  <si>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</si>
  <si>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</si>
  <si>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</si>
  <si>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</si>
  <si>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</si>
  <si>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</si>
  <si>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</si>
  <si>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</si>
  <si>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</si>
  <si>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</si>
  <si>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</si>
  <si>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</si>
  <si>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</si>
  <si>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</si>
  <si>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</si>
  <si>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</si>
  <si>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</si>
  <si>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</si>
  <si>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</si>
  <si>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</si>
  <si>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</si>
  <si>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</si>
  <si>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</si>
  <si>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</si>
  <si>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CALEFACT.2000cal TB UNICO   Coppens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</si>
  <si>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</si>
  <si>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</si>
  <si>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</si>
  <si>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</si>
  <si>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</si>
  <si>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</si>
  <si>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</si>
  <si>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</si>
  <si>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</si>
  <si>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</si>
  <si>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CALEFACT.3000cal S/salida  Coppens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</si>
  <si>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</si>
  <si>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</si>
  <si>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</si>
  <si>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</si>
  <si>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</si>
  <si>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</si>
  <si>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</si>
  <si>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</si>
  <si>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</si>
  <si>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</si>
  <si>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</si>
  <si>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</si>
  <si>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</si>
  <si>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</si>
  <si>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</si>
  <si>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</si>
  <si>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</si>
  <si>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</si>
  <si>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</si>
  <si>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</si>
  <si>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</si>
  <si>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</si>
  <si>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</si>
  <si>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</si>
  <si>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</si>
  <si>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</si>
  <si>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</si>
  <si>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</si>
  <si>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</si>
  <si>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</si>
  <si>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</si>
  <si>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</si>
  <si>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</si>
  <si>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</si>
  <si>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</si>
  <si>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</si>
  <si>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</si>
  <si>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</si>
  <si>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</si>
  <si>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</si>
  <si>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</si>
  <si>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</si>
  <si>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</si>
  <si>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</si>
  <si>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</si>
  <si>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</si>
  <si>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</si>
  <si>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</si>
  <si>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</si>
  <si>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</si>
  <si>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</si>
  <si>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</si>
  <si>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</si>
  <si>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</si>
  <si>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</si>
  <si>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</si>
  <si>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</si>
  <si>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</si>
  <si>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</si>
  <si>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</si>
  <si>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</si>
  <si>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</si>
  <si>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</si>
  <si>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</si>
  <si>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</si>
  <si>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</si>
  <si>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</si>
  <si>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</si>
  <si>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</si>
  <si>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</si>
  <si>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</si>
  <si>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</si>
  <si>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</si>
  <si>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</si>
  <si>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</si>
  <si>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</si>
  <si>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</si>
  <si>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</si>
  <si>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</si>
  <si>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</si>
  <si>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</si>
  <si>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</si>
  <si>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</si>
  <si>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</si>
  <si>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</si>
  <si>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</si>
  <si>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</si>
  <si>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</si>
  <si>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</si>
  <si>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</si>
  <si>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</si>
  <si>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</si>
  <si>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</si>
  <si>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</si>
  <si>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</si>
  <si>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</si>
  <si>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</si>
  <si>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</si>
  <si>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</si>
  <si>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</si>
  <si>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</si>
  <si>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</si>
  <si>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</si>
  <si>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</si>
  <si>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</si>
  <si>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</si>
  <si>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</si>
  <si>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</si>
  <si>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</si>
  <si>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</si>
  <si>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</si>
  <si>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</si>
  <si>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</si>
  <si>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</si>
  <si>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</si>
  <si>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</si>
  <si>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</si>
  <si>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</si>
  <si>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</si>
  <si>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</si>
  <si>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</si>
  <si>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</si>
  <si>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</si>
  <si>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</si>
  <si>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</si>
  <si>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</si>
  <si>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</si>
  <si>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</si>
  <si>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</si>
  <si>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</si>
  <si>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</si>
  <si>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</si>
  <si>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</si>
  <si>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</si>
  <si>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</si>
  <si>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</si>
  <si>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</si>
  <si>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</si>
  <si>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</si>
  <si>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</si>
  <si>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</si>
  <si>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</si>
  <si>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</si>
  <si>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</si>
  <si>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</si>
  <si>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</si>
  <si>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</si>
  <si>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</si>
  <si>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</si>
  <si>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</si>
  <si>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</si>
  <si>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</si>
  <si>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</si>
  <si>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</si>
  <si>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</si>
  <si>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</si>
  <si>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</si>
  <si>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</si>
  <si>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</si>
  <si>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</si>
  <si>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</si>
  <si>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</si>
  <si>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</si>
  <si>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</si>
  <si>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</si>
  <si>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</si>
  <si>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</si>
  <si>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</si>
  <si>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</si>
  <si>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</si>
  <si>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</si>
  <si>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</si>
  <si>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</si>
  <si>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</si>
  <si>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</si>
  <si>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</si>
  <si>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</si>
  <si>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</si>
  <si>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</si>
  <si>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</si>
  <si>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</si>
  <si>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</si>
  <si>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</si>
  <si>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</si>
  <si>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</si>
  <si>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</si>
  <si>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</si>
  <si>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</si>
  <si>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</si>
  <si>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</si>
  <si>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</si>
  <si>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</si>
  <si>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</si>
  <si>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</si>
  <si>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</si>
  <si>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</si>
  <si>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</si>
  <si>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</si>
  <si>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</si>
  <si>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</si>
  <si>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</si>
  <si>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</si>
  <si>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</si>
  <si>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</si>
  <si>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</si>
  <si>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</si>
  <si>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</si>
  <si>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</si>
  <si>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</si>
  <si>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</si>
  <si>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</si>
  <si>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</si>
  <si>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</si>
  <si>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</si>
  <si>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</si>
  <si>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</si>
  <si>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</si>
  <si>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</si>
  <si>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</si>
  <si>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</si>
  <si>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</si>
  <si>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</si>
  <si>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</si>
  <si>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</si>
  <si>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</si>
  <si>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</si>
  <si>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</si>
  <si>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</si>
  <si>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</si>
  <si>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</si>
  <si>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</si>
  <si>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</si>
  <si>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</si>
  <si>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</si>
  <si>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</si>
  <si>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</si>
  <si>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</si>
  <si>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</si>
  <si>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</si>
  <si>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</si>
  <si>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</si>
  <si>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</si>
  <si>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</si>
  <si>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</si>
  <si>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</si>
  <si>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</si>
  <si>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</si>
  <si>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</si>
  <si>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</si>
  <si>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</si>
  <si>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</si>
  <si>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</si>
  <si>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</si>
  <si>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</si>
  <si>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</si>
  <si>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</si>
  <si>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</si>
  <si>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</si>
  <si>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</si>
  <si>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</si>
  <si>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</si>
  <si>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</si>
  <si>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</si>
  <si>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</si>
  <si>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</si>
  <si>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</si>
  <si>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</si>
  <si>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</si>
  <si>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</si>
  <si>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</si>
  <si>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</si>
  <si>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</si>
  <si>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</si>
  <si>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</si>
  <si>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</si>
  <si>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</si>
  <si>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</si>
  <si>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</si>
  <si>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</si>
  <si>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</si>
  <si>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</si>
  <si>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</si>
  <si>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</si>
  <si>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</si>
  <si>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</si>
  <si>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</si>
  <si>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</si>
  <si>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</si>
  <si>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</si>
  <si>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</si>
  <si>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</si>
  <si>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</si>
  <si>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</si>
  <si>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</si>
  <si>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</si>
  <si>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</si>
  <si>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</si>
  <si>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</si>
  <si>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</si>
  <si>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</si>
  <si>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</si>
  <si>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</si>
  <si>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</si>
  <si>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</si>
  <si>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</si>
  <si>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</si>
  <si>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</si>
  <si>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</si>
  <si>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</si>
  <si>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</si>
  <si>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</si>
  <si>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</si>
  <si>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</si>
  <si>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</si>
  <si>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</si>
  <si>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</si>
  <si>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EC11101</t>
  </si>
  <si>
    <t>CALEFACT.20/40 cal TB UNICO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</si>
  <si>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</si>
  <si>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</si>
  <si>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</si>
  <si>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</si>
  <si>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</si>
  <si>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</si>
  <si>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</si>
  <si>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</si>
  <si>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</si>
  <si>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</si>
  <si>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</si>
  <si>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</si>
  <si>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</si>
  <si>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</si>
  <si>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</si>
  <si>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</si>
  <si>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</si>
  <si>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</si>
  <si>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</si>
  <si>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Remache Rapido Argenrap 6x25 (250Un)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</si>
  <si>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</si>
  <si>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</si>
  <si>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</si>
  <si>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</si>
  <si>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</si>
  <si>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</si>
  <si>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</si>
  <si>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</si>
  <si>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</si>
  <si>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</si>
  <si>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</si>
  <si>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</si>
  <si>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</si>
  <si>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</si>
  <si>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</si>
  <si>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</si>
  <si>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</si>
  <si>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</si>
  <si>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</si>
  <si>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</si>
  <si>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</si>
  <si>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</si>
  <si>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</si>
  <si>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</si>
  <si>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</si>
  <si>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</si>
  <si>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</si>
  <si>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</si>
  <si>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</si>
  <si>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</si>
  <si>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</si>
  <si>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</si>
  <si>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</si>
  <si>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</si>
  <si>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</si>
  <si>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</si>
  <si>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</si>
  <si>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</si>
  <si>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</si>
  <si>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</si>
  <si>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</si>
  <si>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</si>
  <si>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</si>
  <si>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</si>
  <si>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</si>
  <si>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</si>
  <si>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</si>
  <si>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</si>
  <si>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</si>
  <si>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</si>
  <si>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</si>
  <si>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</si>
  <si>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</si>
  <si>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</si>
  <si>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</si>
  <si>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</si>
  <si>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</si>
  <si>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</si>
  <si>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</si>
  <si>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</si>
  <si>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</si>
  <si>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</si>
  <si>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</si>
  <si>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</si>
  <si>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</si>
  <si>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</si>
  <si>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</si>
  <si>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</si>
  <si>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</si>
  <si>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</si>
  <si>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</si>
  <si>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</si>
  <si>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</si>
  <si>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</si>
  <si>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</si>
  <si>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</si>
  <si>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</si>
  <si>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</si>
  <si>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</si>
  <si>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</si>
  <si>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</si>
  <si>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</si>
  <si>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</si>
  <si>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</si>
  <si>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</si>
  <si>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</si>
  <si>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</si>
  <si>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</si>
  <si>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</si>
  <si>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</si>
  <si>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</si>
  <si>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</si>
  <si>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</si>
  <si>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</si>
  <si>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</si>
  <si>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</si>
  <si>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</si>
  <si>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</si>
  <si>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</si>
  <si>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</si>
  <si>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</si>
  <si>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</si>
  <si>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</si>
  <si>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</si>
  <si>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</si>
  <si>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</si>
  <si>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</si>
  <si>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</si>
  <si>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</si>
  <si>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</si>
  <si>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</si>
  <si>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</si>
  <si>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</si>
  <si>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</si>
  <si>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</si>
  <si>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</si>
  <si>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</si>
  <si>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</si>
  <si>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</si>
  <si>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</si>
  <si>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</si>
  <si>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</si>
  <si>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</si>
  <si>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</si>
  <si>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</si>
  <si>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</si>
  <si>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</si>
  <si>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</si>
  <si>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</si>
  <si>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</si>
  <si>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</si>
  <si>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</si>
  <si>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</si>
  <si>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</si>
  <si>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</si>
  <si>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</si>
  <si>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</si>
  <si>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</si>
  <si>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</si>
  <si>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</si>
  <si>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</si>
  <si>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</si>
  <si>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</si>
  <si>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</si>
  <si>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</si>
  <si>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</si>
  <si>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</si>
  <si>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</si>
  <si>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</si>
  <si>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</si>
  <si>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</si>
  <si>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</si>
  <si>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</si>
  <si>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</si>
  <si>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</si>
  <si>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</si>
  <si>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</si>
  <si>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</si>
  <si>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</si>
  <si>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</si>
  <si>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</si>
  <si>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</si>
  <si>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</si>
  <si>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</si>
  <si>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</si>
  <si>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</si>
  <si>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</si>
  <si>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</si>
  <si>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</si>
  <si>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</si>
  <si>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</si>
  <si>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</si>
  <si>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</si>
  <si>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</si>
  <si>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</si>
  <si>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</si>
  <si>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</si>
  <si>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</si>
  <si>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</si>
  <si>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</si>
  <si>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</si>
  <si>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</si>
  <si>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</si>
  <si>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</si>
  <si>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</si>
  <si>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</si>
  <si>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</si>
  <si>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</si>
  <si>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</si>
  <si>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</si>
  <si>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</si>
  <si>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</si>
  <si>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</si>
  <si>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</si>
  <si>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</si>
  <si>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</si>
  <si>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</si>
  <si>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</si>
  <si>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</si>
  <si>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</si>
  <si>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</si>
  <si>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</si>
  <si>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</si>
  <si>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</si>
  <si>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</si>
  <si>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</si>
  <si>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</si>
  <si>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</si>
  <si>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</si>
  <si>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</si>
  <si>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</si>
  <si>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</si>
  <si>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</si>
  <si>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</si>
  <si>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</si>
  <si>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</si>
  <si>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</si>
  <si>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</si>
  <si>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</si>
  <si>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</si>
  <si>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</si>
  <si>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</si>
  <si>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</si>
  <si>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</si>
  <si>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</si>
  <si>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</si>
  <si>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</si>
  <si>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</si>
  <si>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</si>
  <si>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</si>
  <si>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</si>
  <si>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</si>
  <si>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</si>
  <si>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</si>
  <si>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</si>
  <si>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</si>
  <si>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</si>
  <si>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</si>
  <si>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</si>
  <si>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</si>
  <si>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</si>
  <si>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</si>
  <si>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</si>
  <si>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</si>
  <si>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</si>
  <si>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</si>
  <si>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</si>
  <si>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</si>
  <si>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</si>
  <si>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</si>
  <si>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</si>
  <si>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</si>
  <si>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</si>
  <si>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</si>
  <si>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</si>
  <si>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</si>
  <si>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</si>
  <si>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</si>
  <si>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</si>
  <si>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</si>
  <si>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</si>
  <si>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</si>
  <si>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</si>
  <si>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</si>
  <si>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</si>
  <si>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</si>
  <si>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</si>
  <si>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</si>
  <si>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</si>
  <si>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</si>
  <si>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</si>
  <si>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</si>
  <si>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</si>
  <si>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</si>
  <si>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</si>
  <si>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</si>
  <si>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</si>
  <si>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</si>
  <si>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</si>
  <si>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</si>
  <si>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</si>
  <si>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</si>
  <si>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</si>
  <si>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</si>
  <si>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</si>
  <si>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</si>
  <si>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</si>
  <si>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</si>
  <si>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</si>
  <si>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</si>
  <si>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</si>
  <si>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</si>
  <si>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</si>
  <si>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</si>
  <si>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</si>
  <si>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</si>
  <si>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</si>
  <si>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</si>
  <si>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</si>
  <si>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</si>
  <si>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</si>
  <si>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</si>
  <si>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</si>
  <si>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</si>
  <si>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</si>
  <si>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</si>
  <si>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</si>
  <si>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</si>
  <si>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</si>
  <si>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</si>
  <si>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</si>
  <si>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</si>
  <si>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</si>
  <si>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</si>
  <si>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</si>
  <si>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</si>
  <si>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</si>
  <si>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</si>
  <si>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</si>
  <si>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</si>
  <si>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</si>
  <si>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</si>
  <si>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</si>
  <si>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</si>
  <si>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</si>
  <si>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</si>
  <si>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</si>
  <si>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</si>
  <si>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</si>
  <si>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</si>
  <si>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</si>
  <si>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</si>
  <si>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</si>
  <si>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</si>
  <si>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</si>
  <si>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</si>
  <si>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</si>
  <si>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</si>
  <si>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</si>
  <si>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</si>
  <si>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</si>
  <si>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</si>
  <si>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</si>
  <si>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</si>
  <si>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</si>
  <si>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</si>
  <si>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</si>
  <si>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</si>
  <si>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</si>
  <si>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</si>
  <si>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</si>
  <si>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</si>
  <si>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</si>
  <si>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</si>
  <si>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</si>
  <si>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</si>
  <si>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</si>
  <si>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</si>
  <si>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</si>
  <si>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</si>
  <si>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</si>
  <si>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</si>
  <si>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</si>
  <si>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</si>
  <si>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</si>
  <si>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</si>
  <si>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</si>
  <si>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</si>
  <si>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</si>
  <si>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</si>
  <si>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</si>
  <si>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</si>
  <si>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</si>
  <si>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</si>
  <si>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</si>
  <si>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</si>
  <si>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</si>
  <si>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</si>
  <si>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</si>
  <si>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</si>
  <si>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</si>
  <si>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</si>
  <si>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</si>
  <si>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</si>
  <si>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</si>
  <si>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</si>
  <si>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</si>
  <si>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</si>
  <si>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</si>
  <si>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</si>
  <si>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</si>
  <si>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</si>
  <si>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</si>
  <si>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</si>
  <si>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</si>
  <si>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</si>
  <si>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</si>
  <si>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</si>
  <si>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</si>
  <si>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</si>
  <si>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</si>
  <si>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</si>
  <si>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</si>
  <si>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</si>
  <si>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</si>
  <si>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</si>
  <si>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</si>
  <si>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</si>
  <si>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</si>
  <si>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</si>
  <si>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</si>
  <si>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CINTA GrampaFlex 32-110 x 14mm x 25mt.(4183)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</si>
  <si>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</si>
  <si>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</si>
  <si>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</si>
  <si>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</si>
  <si>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</si>
  <si>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</si>
  <si>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</si>
  <si>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</si>
  <si>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</si>
  <si>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</si>
  <si>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</si>
  <si>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</si>
  <si>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</si>
  <si>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</si>
  <si>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</si>
  <si>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</si>
  <si>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</si>
  <si>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</si>
  <si>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</si>
  <si>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</si>
  <si>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</si>
  <si>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</si>
  <si>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</si>
  <si>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</si>
  <si>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</si>
  <si>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</si>
  <si>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</si>
  <si>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</si>
  <si>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</si>
  <si>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</si>
  <si>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</si>
  <si>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</si>
  <si>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</si>
  <si>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</si>
  <si>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</si>
  <si>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</si>
  <si>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</si>
  <si>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</si>
  <si>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</si>
  <si>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</si>
  <si>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</si>
  <si>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</si>
  <si>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</si>
  <si>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</si>
  <si>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</si>
  <si>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</si>
  <si>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</si>
  <si>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</si>
  <si>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</si>
  <si>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</si>
  <si>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</si>
  <si>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</si>
  <si>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</si>
  <si>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</si>
  <si>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</si>
  <si>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</si>
  <si>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</si>
  <si>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</si>
  <si>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</si>
  <si>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</si>
  <si>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</si>
  <si>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</si>
  <si>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</si>
  <si>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</si>
  <si>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</si>
  <si>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</si>
  <si>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</si>
  <si>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</si>
  <si>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</si>
  <si>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</si>
  <si>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</si>
  <si>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</si>
  <si>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</si>
  <si>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3/8x33cm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</si>
  <si>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</si>
  <si>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</si>
  <si>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</si>
  <si>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</si>
  <si>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</si>
  <si>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</si>
  <si>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</si>
  <si>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</si>
  <si>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</si>
  <si>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</si>
  <si>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</si>
  <si>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</si>
  <si>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</si>
  <si>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</si>
  <si>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</si>
  <si>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</si>
  <si>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</si>
  <si>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</si>
  <si>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</si>
  <si>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</si>
  <si>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</si>
  <si>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</si>
  <si>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</si>
  <si>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</si>
  <si>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</si>
  <si>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</si>
  <si>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</si>
  <si>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</si>
  <si>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</si>
  <si>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</si>
  <si>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</si>
  <si>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</si>
  <si>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</si>
  <si>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</si>
  <si>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</si>
  <si>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</si>
  <si>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</si>
  <si>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</si>
  <si>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</si>
  <si>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</si>
  <si>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</si>
  <si>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</si>
  <si>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</si>
  <si>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</si>
  <si>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</si>
  <si>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</si>
  <si>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</si>
  <si>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</si>
  <si>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</si>
  <si>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</si>
  <si>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</si>
  <si>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</si>
  <si>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</si>
  <si>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</si>
  <si>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</si>
  <si>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</si>
  <si>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</si>
  <si>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</si>
  <si>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</si>
  <si>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</si>
  <si>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</si>
  <si>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</si>
  <si>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</si>
  <si>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</si>
  <si>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</si>
  <si>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</si>
  <si>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</si>
  <si>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</si>
  <si>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</si>
  <si>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</si>
  <si>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</si>
  <si>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</si>
  <si>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</si>
  <si>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</si>
  <si>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</si>
  <si>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.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</si>
  <si>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</si>
  <si>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</si>
  <si>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</si>
  <si>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</si>
  <si>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</si>
  <si>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</si>
  <si>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</si>
  <si>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</si>
  <si>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</si>
  <si>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</si>
  <si>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</si>
  <si>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</si>
  <si>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</si>
  <si>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</si>
  <si>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</si>
  <si>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</si>
  <si>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</si>
  <si>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</si>
  <si>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</si>
  <si>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</si>
  <si>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</si>
  <si>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</si>
  <si>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</si>
  <si>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</si>
  <si>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</si>
  <si>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</si>
  <si>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</si>
  <si>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</si>
  <si>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</si>
  <si>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</si>
  <si>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</si>
  <si>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</si>
  <si>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</si>
  <si>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</si>
  <si>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</si>
  <si>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</si>
  <si>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</si>
  <si>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</si>
  <si>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</si>
  <si>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</si>
  <si>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</si>
  <si>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</si>
  <si>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</si>
  <si>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</si>
  <si>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</si>
  <si>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</si>
  <si>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</si>
  <si>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</si>
  <si>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</si>
  <si>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Desengras. lto poder500cc (773) Penetrit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</si>
  <si>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</si>
  <si>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</si>
  <si>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</si>
  <si>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</si>
  <si>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</si>
  <si>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</si>
  <si>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</si>
  <si>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</si>
  <si>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</si>
  <si>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</si>
  <si>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</si>
  <si>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</si>
  <si>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</si>
  <si>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</si>
  <si>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</si>
  <si>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</si>
  <si>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</si>
  <si>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</si>
  <si>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</si>
  <si>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</si>
  <si>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</si>
  <si>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</si>
  <si>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</si>
  <si>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</si>
  <si>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</si>
  <si>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</si>
  <si>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</si>
  <si>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</si>
  <si>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</si>
  <si>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</si>
  <si>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</si>
  <si>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</si>
  <si>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J001492014</t>
  </si>
  <si>
    <t>Cano Plast.Autoflotante p/Piscina 38mm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</si>
  <si>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</si>
  <si>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</si>
  <si>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</si>
  <si>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</si>
  <si>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</si>
  <si>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</si>
  <si>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</si>
  <si>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</si>
  <si>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</si>
  <si>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</si>
  <si>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</si>
  <si>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</si>
  <si>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</si>
  <si>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</si>
  <si>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</si>
  <si>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</si>
  <si>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</si>
  <si>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</si>
  <si>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Bomba Smart Flow E20 intelig. 1/3HP Lusqtoff</t>
  </si>
  <si>
    <t>Bomba Smart Flow E25 intelig. 1/2HP Lusqtoff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</si>
  <si>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</si>
  <si>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</si>
  <si>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</si>
  <si>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</si>
  <si>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</si>
  <si>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</si>
  <si>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</si>
  <si>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</si>
  <si>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</si>
  <si>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</si>
  <si>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</si>
  <si>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</si>
  <si>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</si>
  <si>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</si>
  <si>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</si>
  <si>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Aumentos variados</t>
  </si>
  <si>
    <t>J006350453</t>
  </si>
  <si>
    <t>SOPO.BARRAL PLAST. blanco (el par) LUQUE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</si>
  <si>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</si>
  <si>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</si>
  <si>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</si>
  <si>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</si>
  <si>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</si>
  <si>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</si>
  <si>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</si>
  <si>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</si>
  <si>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</si>
  <si>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</si>
  <si>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</si>
  <si>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</si>
  <si>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</si>
  <si>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</si>
  <si>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</si>
  <si>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</si>
  <si>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</si>
  <si>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</si>
  <si>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</si>
  <si>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</si>
  <si>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</si>
  <si>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</si>
  <si>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</si>
  <si>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</si>
  <si>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</si>
  <si>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</si>
  <si>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</si>
  <si>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</si>
  <si>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</si>
  <si>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</si>
  <si>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</si>
  <si>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</si>
  <si>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</si>
  <si>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</si>
  <si>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</si>
  <si>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</si>
  <si>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</si>
  <si>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</si>
  <si>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</si>
  <si>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20m Mod.120*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</si>
  <si>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</si>
  <si>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</si>
  <si>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</si>
  <si>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</si>
  <si>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</si>
  <si>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J001755528</t>
  </si>
  <si>
    <t>Cinta Embalar Marron 48mm x 100m</t>
  </si>
  <si>
    <t>J001755527</t>
  </si>
  <si>
    <t>Cinta Embalar Transp. 48mm x 100m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</si>
  <si>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</si>
  <si>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</si>
  <si>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</si>
  <si>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</si>
  <si>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</si>
  <si>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</si>
  <si>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</si>
  <si>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</si>
  <si>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</si>
  <si>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</si>
  <si>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</si>
  <si>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</si>
  <si>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</si>
  <si>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</si>
  <si>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</si>
  <si>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</si>
  <si>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</si>
  <si>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</si>
  <si>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ADHESIVO PARA PVC  X 125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</si>
  <si>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</si>
  <si>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</si>
  <si>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</si>
  <si>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</si>
  <si>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</si>
  <si>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</si>
  <si>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Escaleras +4%</t>
  </si>
  <si>
    <t>Caños y acc +10% // Linea Gris sin aumento</t>
  </si>
  <si>
    <t>ARIZONA PLU 0409.02/B1P COC.PAR EXT.P/.mov.alto</t>
  </si>
  <si>
    <t>GRIF.FV.Canilla automat. Lavat 0372.01-CR Ecomatic</t>
  </si>
  <si>
    <t>GRIF. FV VALV.AUT.MING. 0362.02  Ecomatic</t>
  </si>
  <si>
    <t>Todo el rubro +5,4%</t>
  </si>
  <si>
    <t>Caños Dosos +7%</t>
  </si>
  <si>
    <t>J003500017</t>
  </si>
  <si>
    <t>GRAMPA SOPORTE P/TERMOTANQUE AMURAR</t>
  </si>
  <si>
    <t>J086570130</t>
  </si>
  <si>
    <t>Tejido Mosquitero Galv. 1,20m China</t>
  </si>
  <si>
    <t>Rollos y acc Jormar +10%</t>
  </si>
  <si>
    <t>Acc grises +5%</t>
  </si>
  <si>
    <t>J0051587031</t>
  </si>
  <si>
    <t>SOLUCION LUBRICANTE  x 387ml  Kuwait</t>
  </si>
  <si>
    <t>J0051589999</t>
  </si>
  <si>
    <t>Pack x 6 aerosoles KWT Kuwait</t>
  </si>
  <si>
    <t>Pinturas Vitreaux +7%</t>
  </si>
  <si>
    <t>FLL2362</t>
  </si>
  <si>
    <t>FLL205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</si>
  <si>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10-04-26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</si>
  <si>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Calefactores Coppens +10%</t>
  </si>
  <si>
    <t>PZ010330</t>
  </si>
  <si>
    <t>PZ011610</t>
  </si>
  <si>
    <t>Deposito Inod. c/valv.  B0405  Garda</t>
  </si>
  <si>
    <t>Todo el rubro +4%</t>
  </si>
  <si>
    <t>Todo el rubro +6%</t>
  </si>
  <si>
    <t>LU00222</t>
  </si>
  <si>
    <t>Soldadora Inverter SML120-8DK  LUSQTOFF</t>
  </si>
  <si>
    <t>Acoples aprox. +40%</t>
  </si>
  <si>
    <t>Todo el rubro +10%</t>
  </si>
  <si>
    <t>Caños Dosos +10% // Acc 2,1/2" 3" y 4" +22%</t>
  </si>
  <si>
    <t>Acc 2,1/2" 3" y 4" +22%</t>
  </si>
  <si>
    <t>Pluvila Fort bajo -12%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</si>
</sst>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9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5"/>
      <color theme="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6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horizontal="right" vertical="center"/>
    </xf>
    <xf numFmtId="4" fontId="23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4" fontId="45" fillId="2" borderId="0" xfId="0" applyNumberFormat="1" applyFont="1" applyFill="1" applyAlignment="1">
      <alignment vertical="center"/>
    </xf>
    <xf numFmtId="0" fontId="46" fillId="2" borderId="0" xfId="0" applyFont="1" applyFill="1"/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7" fillId="2" borderId="0" xfId="0" applyFont="1" applyFill="1"/>
    <xf numFmtId="2" fontId="40" fillId="2" borderId="0" xfId="0" applyNumberFormat="1" applyFont="1" applyFill="1" applyAlignment="1">
      <alignment vertical="center"/>
    </xf>
    <xf numFmtId="168" fontId="40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1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5" fillId="5" borderId="17" xfId="0" applyNumberFormat="1" applyFont="1" applyFill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5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8" fillId="0" borderId="3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 wrapText="1"/>
    </xf>
    <xf numFmtId="2" fontId="5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6" fillId="0" borderId="0" xfId="0" applyNumberFormat="1" applyFont="1" applyAlignment="1">
      <alignment vertical="center"/>
    </xf>
    <xf numFmtId="0" fontId="67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7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6" borderId="0" xfId="0" applyFont="1" applyFill="1" applyAlignment="1">
      <alignment horizontal="center" vertical="center"/>
    </xf>
    <xf numFmtId="0" fontId="82" fillId="0" borderId="3" xfId="2" applyFont="1" applyBorder="1" applyAlignment="1" applyProtection="1">
      <alignment horizontal="right" vertical="center"/>
    </xf>
    <xf numFmtId="49" fontId="83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167" fontId="63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Continuous" vertical="center"/>
    </xf>
    <xf numFmtId="0" fontId="43" fillId="0" borderId="3" xfId="2" applyFont="1" applyBorder="1" applyAlignment="1" applyProtection="1">
      <alignment horizontal="centerContinuous" vertical="center"/>
    </xf>
    <xf numFmtId="0" fontId="4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right" vertical="center"/>
    </xf>
    <xf numFmtId="0" fontId="56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9" fillId="0" borderId="3" xfId="0" applyNumberFormat="1" applyFont="1" applyBorder="1" applyAlignment="1">
      <alignment horizontal="right" vertical="center"/>
    </xf>
    <xf numFmtId="168" fontId="56" fillId="0" borderId="3" xfId="0" applyNumberFormat="1" applyFont="1" applyBorder="1" applyAlignment="1">
      <alignment horizontal="center" vertical="center"/>
    </xf>
    <xf numFmtId="2" fontId="56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6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2" fontId="62" fillId="0" borderId="0" xfId="0" applyNumberFormat="1" applyFont="1" applyAlignment="1">
      <alignment horizontal="right" vertical="center" wrapText="1"/>
    </xf>
    <xf numFmtId="2" fontId="59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2" fontId="6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0" fontId="85" fillId="3" borderId="0" xfId="0" applyFont="1" applyFill="1" applyAlignment="1">
      <alignment vertical="center"/>
    </xf>
    <xf numFmtId="2" fontId="85" fillId="3" borderId="0" xfId="0" applyNumberFormat="1" applyFont="1" applyFill="1" applyAlignment="1">
      <alignment vertical="center"/>
    </xf>
    <xf numFmtId="2" fontId="46" fillId="3" borderId="0" xfId="0" applyNumberFormat="1" applyFont="1" applyFill="1" applyAlignment="1">
      <alignment vertical="center"/>
    </xf>
    <xf numFmtId="2" fontId="45" fillId="2" borderId="0" xfId="0" applyNumberFormat="1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2" borderId="0" xfId="0" applyFont="1" applyFill="1"/>
    <xf numFmtId="0" fontId="46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6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8" borderId="10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9" borderId="11" xfId="0" applyFont="1" applyFill="1" applyBorder="1" applyAlignment="1">
      <alignment horizontal="center" vertical="center"/>
    </xf>
    <xf numFmtId="0" fontId="87" fillId="9" borderId="9" xfId="0" applyFont="1" applyFill="1" applyBorder="1" applyAlignment="1">
      <alignment horizontal="center" vertical="center"/>
    </xf>
    <xf numFmtId="49" fontId="87" fillId="8" borderId="14" xfId="0" applyNumberFormat="1" applyFont="1" applyFill="1" applyBorder="1" applyAlignment="1">
      <alignment horizontal="center" vertical="center"/>
    </xf>
    <xf numFmtId="49" fontId="87" fillId="0" borderId="0" xfId="0" applyNumberFormat="1" applyFont="1" applyAlignment="1">
      <alignment horizontal="center" vertical="center"/>
    </xf>
    <xf numFmtId="0" fontId="91" fillId="0" borderId="7" xfId="0" applyFont="1" applyBorder="1" applyAlignment="1">
      <alignment vertical="center" textRotation="90"/>
    </xf>
    <xf numFmtId="2" fontId="91" fillId="0" borderId="10" xfId="0" applyNumberFormat="1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1" fontId="92" fillId="0" borderId="14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9" borderId="10" xfId="0" applyFont="1" applyFill="1" applyBorder="1" applyAlignment="1">
      <alignment horizontal="center" vertical="center"/>
    </xf>
    <xf numFmtId="0" fontId="94" fillId="8" borderId="10" xfId="0" applyFont="1" applyFill="1" applyBorder="1" applyAlignment="1">
      <alignment horizontal="center" vertical="center"/>
    </xf>
    <xf numFmtId="0" fontId="94" fillId="0" borderId="18" xfId="0" applyFont="1" applyBorder="1" applyAlignment="1">
      <alignment horizontal="center" vertical="center"/>
    </xf>
    <xf numFmtId="0" fontId="94" fillId="9" borderId="18" xfId="0" applyFont="1" applyFill="1" applyBorder="1" applyAlignment="1">
      <alignment horizontal="center" vertical="center"/>
    </xf>
    <xf numFmtId="49" fontId="94" fillId="8" borderId="14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/>
    </xf>
    <xf numFmtId="3" fontId="92" fillId="0" borderId="14" xfId="0" applyNumberFormat="1" applyFont="1" applyBorder="1" applyAlignment="1">
      <alignment horizontal="center" vertical="center"/>
    </xf>
    <xf numFmtId="4" fontId="92" fillId="0" borderId="10" xfId="0" applyNumberFormat="1" applyFont="1" applyBorder="1" applyAlignment="1">
      <alignment horizontal="center" vertical="center"/>
    </xf>
    <xf numFmtId="4" fontId="92" fillId="0" borderId="14" xfId="0" applyNumberFormat="1" applyFont="1" applyBorder="1" applyAlignment="1">
      <alignment horizontal="center" vertical="center"/>
    </xf>
    <xf numFmtId="3" fontId="92" fillId="0" borderId="13" xfId="0" applyNumberFormat="1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92" fillId="0" borderId="7" xfId="0" applyFont="1" applyBorder="1" applyAlignment="1">
      <alignment vertical="center" textRotation="90"/>
    </xf>
    <xf numFmtId="2" fontId="5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7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6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9" fillId="0" borderId="3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8" fontId="52" fillId="0" borderId="0" xfId="0" applyNumberFormat="1" applyFont="1" applyAlignment="1">
      <alignment vertical="center"/>
    </xf>
    <xf numFmtId="0" fontId="35" fillId="0" borderId="0" xfId="0" applyFont="1"/>
    <xf numFmtId="0" fontId="116" fillId="2" borderId="0" xfId="0" applyFont="1" applyFill="1" applyAlignment="1">
      <alignment vertical="center"/>
    </xf>
    <xf numFmtId="0" fontId="4" fillId="2" borderId="0" xfId="0" applyFont="1" applyFill="1"/>
    <xf numFmtId="0" fontId="117" fillId="2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0" fontId="119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1" fillId="2" borderId="0" xfId="0" applyFont="1" applyFill="1" applyAlignment="1">
      <alignment vertical="center"/>
    </xf>
    <xf numFmtId="2" fontId="101" fillId="0" borderId="0" xfId="0" applyNumberFormat="1" applyFont="1" applyAlignment="1">
      <alignment vertical="center"/>
    </xf>
    <xf numFmtId="0" fontId="49" fillId="0" borderId="0" xfId="0" applyFont="1"/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0" fontId="62" fillId="0" borderId="0" xfId="0" applyFont="1"/>
    <xf numFmtId="168" fontId="35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6" fillId="3" borderId="0" xfId="0" applyNumberFormat="1" applyFont="1" applyFill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horizontal="center" vertical="center"/>
    </xf>
    <xf numFmtId="0" fontId="66" fillId="0" borderId="0" xfId="0" applyFont="1"/>
    <xf numFmtId="0" fontId="0" fillId="13" borderId="0" xfId="0" applyFill="1"/>
    <xf numFmtId="0" fontId="0" fillId="13" borderId="3" xfId="0" applyFill="1" applyBorder="1"/>
    <xf numFmtId="0" fontId="111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4" fillId="2" borderId="0" xfId="0" applyNumberFormat="1" applyFont="1" applyFill="1" applyAlignment="1">
      <alignment horizontal="right" vertical="center"/>
    </xf>
    <xf numFmtId="4" fontId="46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vertical="center"/>
    </xf>
    <xf numFmtId="4" fontId="50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2" fillId="6" borderId="0" xfId="0" applyFont="1" applyFill="1" applyAlignment="1">
      <alignment horizontal="center" vertical="center"/>
    </xf>
    <xf numFmtId="4" fontId="102" fillId="6" borderId="0" xfId="0" applyNumberFormat="1" applyFont="1" applyFill="1" applyAlignment="1">
      <alignment horizontal="center" vertical="center"/>
    </xf>
    <xf numFmtId="0" fontId="103" fillId="6" borderId="0" xfId="0" applyFont="1" applyFill="1" applyAlignment="1">
      <alignment vertical="center"/>
    </xf>
    <xf numFmtId="2" fontId="102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horizontal="center"/>
    </xf>
    <xf numFmtId="166" fontId="102" fillId="6" borderId="0" xfId="0" applyNumberFormat="1" applyFont="1" applyFill="1" applyAlignment="1">
      <alignment horizontal="center" vertical="center"/>
    </xf>
    <xf numFmtId="2" fontId="102" fillId="6" borderId="0" xfId="0" applyNumberFormat="1" applyFont="1" applyFill="1" applyAlignment="1">
      <alignment horizont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0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1" fillId="0" borderId="8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2" fontId="93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8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0" fontId="47" fillId="0" borderId="35" xfId="0" applyFont="1" applyBorder="1" applyAlignment="1">
      <alignment horizontal="center" vertical="center"/>
    </xf>
    <xf numFmtId="2" fontId="111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5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2" fillId="0" borderId="18" xfId="0" applyFont="1" applyBorder="1" applyAlignment="1">
      <alignment vertical="center"/>
    </xf>
    <xf numFmtId="0" fontId="62" fillId="0" borderId="19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4" fontId="62" fillId="0" borderId="18" xfId="0" applyNumberFormat="1" applyFont="1" applyBorder="1" applyAlignment="1">
      <alignment horizontal="right" vertical="center"/>
    </xf>
    <xf numFmtId="0" fontId="62" fillId="0" borderId="21" xfId="0" applyFont="1" applyBorder="1" applyAlignment="1">
      <alignment horizontal="center" vertical="center"/>
    </xf>
    <xf numFmtId="0" fontId="141" fillId="0" borderId="18" xfId="0" applyFont="1" applyBorder="1" applyAlignment="1">
      <alignment horizontal="center" vertical="center"/>
    </xf>
    <xf numFmtId="0" fontId="141" fillId="0" borderId="14" xfId="0" applyFont="1" applyBorder="1" applyAlignment="1">
      <alignment horizontal="center" vertical="center"/>
    </xf>
    <xf numFmtId="0" fontId="141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5" fillId="3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vertical="center"/>
    </xf>
    <xf numFmtId="2" fontId="126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4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2" fontId="119" fillId="0" borderId="0" xfId="0" applyNumberFormat="1" applyFont="1" applyAlignment="1">
      <alignment horizontal="right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1" fillId="0" borderId="0" xfId="0" applyNumberFormat="1" applyFont="1" applyAlignment="1">
      <alignment horizontal="right" vertical="center"/>
    </xf>
    <xf numFmtId="2" fontId="54" fillId="0" borderId="0" xfId="0" applyNumberFormat="1" applyFont="1" applyAlignment="1">
      <alignment vertical="center"/>
    </xf>
    <xf numFmtId="2" fontId="115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20" xfId="0" applyFont="1" applyBorder="1" applyAlignment="1">
      <alignment vertical="center"/>
    </xf>
    <xf numFmtId="4" fontId="84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9" fillId="0" borderId="0" xfId="0" applyFont="1" applyAlignment="1">
      <alignment vertical="center"/>
    </xf>
    <xf numFmtId="2" fontId="0" fillId="0" borderId="0" xfId="0" applyNumberFormat="1"/>
    <xf numFmtId="0" fontId="62" fillId="2" borderId="0" xfId="0" applyFont="1" applyFill="1"/>
    <xf numFmtId="1" fontId="150" fillId="2" borderId="0" xfId="0" applyNumberFormat="1" applyFont="1" applyFill="1" applyAlignment="1">
      <alignment vertical="center"/>
    </xf>
    <xf numFmtId="0" fontId="151" fillId="0" borderId="0" xfId="0" applyFont="1"/>
    <xf numFmtId="0" fontId="152" fillId="0" borderId="0" xfId="0" applyFont="1" applyAlignment="1">
      <alignment vertical="center"/>
    </xf>
    <xf numFmtId="0" fontId="151" fillId="0" borderId="0" xfId="0" applyFont="1" applyAlignment="1">
      <alignment horizontal="right"/>
    </xf>
    <xf numFmtId="4" fontId="148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53" fillId="0" borderId="0" xfId="0" applyFont="1" applyAlignment="1">
      <alignment vertical="center"/>
    </xf>
    <xf numFmtId="2" fontId="109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1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9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56" fillId="0" borderId="0" xfId="0" applyFont="1" applyAlignment="1">
      <alignment horizontal="right" vertical="top"/>
    </xf>
    <xf numFmtId="0" fontId="117" fillId="0" borderId="0" xfId="0" applyFont="1" applyAlignment="1">
      <alignment vertical="top"/>
    </xf>
    <xf numFmtId="0" fontId="120" fillId="0" borderId="0" xfId="0" applyFont="1" applyAlignment="1">
      <alignment horizontal="right" vertical="center"/>
    </xf>
    <xf numFmtId="1" fontId="120" fillId="0" borderId="0" xfId="0" applyNumberFormat="1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left" vertical="center"/>
    </xf>
    <xf numFmtId="0" fontId="120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left"/>
    </xf>
    <xf numFmtId="0" fontId="121" fillId="0" borderId="0" xfId="0" applyFont="1"/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vertical="center"/>
    </xf>
    <xf numFmtId="0" fontId="146" fillId="0" borderId="6" xfId="0" applyFont="1" applyBorder="1" applyAlignment="1">
      <alignment horizontal="center" vertical="center"/>
    </xf>
    <xf numFmtId="0" fontId="146" fillId="0" borderId="6" xfId="0" applyFont="1" applyBorder="1" applyAlignment="1">
      <alignment vertical="center"/>
    </xf>
    <xf numFmtId="1" fontId="146" fillId="0" borderId="6" xfId="0" applyNumberFormat="1" applyFont="1" applyBorder="1" applyAlignment="1">
      <alignment horizontal="center" vertical="center"/>
    </xf>
    <xf numFmtId="4" fontId="146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center" vertical="center"/>
    </xf>
    <xf numFmtId="0" fontId="146" fillId="0" borderId="24" xfId="0" applyFont="1" applyBorder="1" applyAlignment="1">
      <alignment horizontal="center" vertical="center"/>
    </xf>
    <xf numFmtId="0" fontId="146" fillId="0" borderId="24" xfId="0" applyFont="1" applyBorder="1" applyAlignment="1">
      <alignment vertical="center"/>
    </xf>
    <xf numFmtId="1" fontId="146" fillId="0" borderId="24" xfId="0" applyNumberFormat="1" applyFont="1" applyBorder="1" applyAlignment="1">
      <alignment horizontal="center" vertical="center"/>
    </xf>
    <xf numFmtId="2" fontId="146" fillId="0" borderId="24" xfId="0" applyNumberFormat="1" applyFont="1" applyBorder="1" applyAlignment="1">
      <alignment vertical="center"/>
    </xf>
    <xf numFmtId="0" fontId="146" fillId="0" borderId="27" xfId="0" applyFont="1" applyBorder="1" applyAlignment="1">
      <alignment vertical="center"/>
    </xf>
    <xf numFmtId="0" fontId="146" fillId="0" borderId="27" xfId="0" applyFont="1" applyBorder="1" applyAlignment="1">
      <alignment horizontal="center" vertical="center"/>
    </xf>
    <xf numFmtId="1" fontId="146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167" fontId="146" fillId="0" borderId="0" xfId="0" applyNumberFormat="1" applyFont="1" applyAlignment="1">
      <alignment horizontal="right" vertical="center" wrapText="1"/>
    </xf>
    <xf numFmtId="4" fontId="146" fillId="0" borderId="6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vertical="center"/>
    </xf>
    <xf numFmtId="4" fontId="146" fillId="0" borderId="24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horizontal="left" vertical="center"/>
    </xf>
    <xf numFmtId="2" fontId="156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9" fillId="17" borderId="25" xfId="0" applyFont="1" applyFill="1" applyBorder="1" applyAlignment="1">
      <alignment vertical="center"/>
    </xf>
    <xf numFmtId="0" fontId="61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3" fillId="17" borderId="3" xfId="0" applyFont="1" applyFill="1" applyBorder="1" applyAlignment="1">
      <alignment vertical="center" wrapText="1"/>
    </xf>
    <xf numFmtId="168" fontId="115" fillId="17" borderId="0" xfId="0" applyNumberFormat="1" applyFont="1" applyFill="1" applyAlignment="1">
      <alignment horizontal="right" vertical="center"/>
    </xf>
    <xf numFmtId="0" fontId="37" fillId="17" borderId="0" xfId="0" applyFont="1" applyFill="1"/>
    <xf numFmtId="0" fontId="37" fillId="17" borderId="0" xfId="0" applyFont="1" applyFill="1" applyAlignment="1">
      <alignment vertical="center"/>
    </xf>
    <xf numFmtId="168" fontId="115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6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9" fillId="2" borderId="0" xfId="0" applyNumberFormat="1" applyFont="1" applyFill="1" applyAlignment="1">
      <alignment horizontal="center" vertical="center"/>
    </xf>
    <xf numFmtId="166" fontId="124" fillId="4" borderId="0" xfId="0" applyNumberFormat="1" applyFont="1" applyFill="1" applyAlignment="1" applyProtection="1">
      <alignment horizontal="center" vertical="center"/>
      <protection locked="0"/>
    </xf>
    <xf numFmtId="0" fontId="141" fillId="0" borderId="18" xfId="0" applyFont="1" applyBorder="1" applyAlignment="1">
      <alignment vertical="center"/>
    </xf>
    <xf numFmtId="0" fontId="141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1" fillId="0" borderId="3" xfId="0" applyFont="1" applyBorder="1" applyAlignment="1">
      <alignment horizontal="left" vertical="center"/>
    </xf>
    <xf numFmtId="0" fontId="111" fillId="18" borderId="0" xfId="0" applyFont="1" applyFill="1" applyAlignment="1">
      <alignment horizontal="left" vertical="center"/>
    </xf>
    <xf numFmtId="0" fontId="111" fillId="19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6" fillId="0" borderId="0" xfId="0" applyFont="1" applyAlignment="1">
      <alignment horizontal="center" vertical="center"/>
    </xf>
    <xf numFmtId="2" fontId="146" fillId="0" borderId="0" xfId="0" applyNumberFormat="1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154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8" fillId="22" borderId="0" xfId="0" applyNumberFormat="1" applyFont="1" applyFill="1" applyAlignment="1">
      <alignment vertical="center"/>
    </xf>
    <xf numFmtId="0" fontId="48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8" fillId="17" borderId="4" xfId="0" applyFont="1" applyFill="1" applyBorder="1" applyAlignment="1">
      <alignment horizontal="left" vertical="center"/>
    </xf>
    <xf numFmtId="0" fontId="88" fillId="17" borderId="2" xfId="0" applyFont="1" applyFill="1" applyBorder="1" applyAlignment="1">
      <alignment horizontal="left" vertical="center"/>
    </xf>
    <xf numFmtId="0" fontId="47" fillId="17" borderId="2" xfId="0" applyFont="1" applyFill="1" applyBorder="1" applyAlignment="1">
      <alignment horizontal="center" vertical="center"/>
    </xf>
    <xf numFmtId="0" fontId="97" fillId="17" borderId="2" xfId="0" applyFont="1" applyFill="1" applyBorder="1" applyAlignment="1">
      <alignment horizontal="left"/>
    </xf>
    <xf numFmtId="0" fontId="98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95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6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114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" fontId="101" fillId="0" borderId="0" xfId="0" applyNumberFormat="1" applyFont="1" applyAlignment="1">
      <alignment horizontal="center" vertical="center"/>
    </xf>
    <xf numFmtId="3" fontId="101" fillId="0" borderId="0" xfId="0" applyNumberFormat="1" applyFont="1" applyAlignment="1">
      <alignment horizontal="center" vertical="center"/>
    </xf>
    <xf numFmtId="1" fontId="101" fillId="0" borderId="0" xfId="0" applyNumberFormat="1" applyFont="1" applyAlignment="1">
      <alignment horizontal="center" vertical="center"/>
    </xf>
    <xf numFmtId="2" fontId="91" fillId="0" borderId="22" xfId="0" applyNumberFormat="1" applyFont="1" applyBorder="1" applyAlignment="1">
      <alignment horizontal="center" vertical="center"/>
    </xf>
    <xf numFmtId="173" fontId="55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vertical="center" wrapText="1"/>
    </xf>
    <xf numFmtId="168" fontId="155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0" fontId="146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6" fillId="0" borderId="18" xfId="0" applyFont="1" applyBorder="1" applyAlignment="1">
      <alignment horizontal="center" vertical="center"/>
    </xf>
    <xf numFmtId="4" fontId="146" fillId="0" borderId="6" xfId="0" applyNumberFormat="1" applyFont="1" applyBorder="1" applyAlignment="1">
      <alignment horizontal="center" vertical="center"/>
    </xf>
    <xf numFmtId="4" fontId="146" fillId="0" borderId="20" xfId="0" applyNumberFormat="1" applyFont="1" applyBorder="1" applyAlignment="1">
      <alignment horizontal="center" vertical="center"/>
    </xf>
    <xf numFmtId="4" fontId="146" fillId="0" borderId="24" xfId="0" applyNumberFormat="1" applyFont="1" applyBorder="1" applyAlignment="1">
      <alignment horizontal="center" vertical="center"/>
    </xf>
    <xf numFmtId="2" fontId="148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2" fillId="0" borderId="0" xfId="0" applyNumberFormat="1" applyFont="1" applyAlignment="1">
      <alignment vertical="center"/>
    </xf>
    <xf numFmtId="0" fontId="106" fillId="0" borderId="14" xfId="0" applyFont="1" applyBorder="1" applyAlignment="1">
      <alignment horizontal="center" vertical="center"/>
    </xf>
    <xf numFmtId="0" fontId="106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4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1" fillId="0" borderId="8" xfId="0" applyFont="1" applyBorder="1" applyAlignment="1">
      <alignment vertical="center"/>
    </xf>
    <xf numFmtId="2" fontId="113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8" fillId="0" borderId="0" xfId="0" applyFont="1" applyAlignment="1">
      <alignment vertical="center"/>
    </xf>
    <xf numFmtId="0" fontId="113" fillId="0" borderId="0" xfId="0" applyFont="1" applyAlignment="1">
      <alignment horizontal="center" vertical="center"/>
    </xf>
    <xf numFmtId="0" fontId="162" fillId="0" borderId="18" xfId="0" applyFont="1" applyBorder="1" applyAlignment="1">
      <alignment horizontal="center" vertical="center"/>
    </xf>
    <xf numFmtId="0" fontId="162" fillId="2" borderId="18" xfId="0" applyFont="1" applyFill="1" applyBorder="1" applyAlignment="1">
      <alignment horizontal="center" vertical="center"/>
    </xf>
    <xf numFmtId="2" fontId="162" fillId="2" borderId="18" xfId="0" applyNumberFormat="1" applyFont="1" applyFill="1" applyBorder="1" applyAlignment="1">
      <alignment horizontal="center" vertical="center"/>
    </xf>
    <xf numFmtId="4" fontId="162" fillId="2" borderId="18" xfId="0" applyNumberFormat="1" applyFont="1" applyFill="1" applyBorder="1" applyAlignment="1">
      <alignment horizontal="center" vertical="center"/>
    </xf>
    <xf numFmtId="4" fontId="146" fillId="2" borderId="18" xfId="0" applyNumberFormat="1" applyFont="1" applyFill="1" applyBorder="1" applyAlignment="1">
      <alignment horizontal="right" vertical="center"/>
    </xf>
    <xf numFmtId="4" fontId="162" fillId="2" borderId="18" xfId="0" applyNumberFormat="1" applyFont="1" applyFill="1" applyBorder="1" applyAlignment="1">
      <alignment horizontal="right" vertical="center"/>
    </xf>
    <xf numFmtId="0" fontId="146" fillId="2" borderId="18" xfId="0" applyFont="1" applyFill="1" applyBorder="1" applyAlignment="1">
      <alignment horizontal="center" vertical="center"/>
    </xf>
    <xf numFmtId="2" fontId="146" fillId="0" borderId="18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horizontal="center" vertical="center"/>
    </xf>
    <xf numFmtId="0" fontId="162" fillId="2" borderId="0" xfId="0" applyFont="1" applyFill="1" applyAlignment="1">
      <alignment horizontal="center" vertical="center"/>
    </xf>
    <xf numFmtId="2" fontId="162" fillId="2" borderId="0" xfId="0" applyNumberFormat="1" applyFont="1" applyFill="1" applyAlignment="1">
      <alignment horizontal="center" vertical="center"/>
    </xf>
    <xf numFmtId="2" fontId="146" fillId="2" borderId="0" xfId="0" applyNumberFormat="1" applyFont="1" applyFill="1" applyAlignment="1">
      <alignment horizontal="center" vertical="center"/>
    </xf>
    <xf numFmtId="0" fontId="146" fillId="2" borderId="0" xfId="0" applyFont="1" applyFill="1" applyAlignment="1">
      <alignment vertical="center"/>
    </xf>
    <xf numFmtId="0" fontId="163" fillId="2" borderId="19" xfId="0" applyFont="1" applyFill="1" applyBorder="1" applyAlignment="1">
      <alignment horizontal="left" vertical="center"/>
    </xf>
    <xf numFmtId="2" fontId="162" fillId="2" borderId="20" xfId="0" applyNumberFormat="1" applyFont="1" applyFill="1" applyBorder="1" applyAlignment="1">
      <alignment horizontal="right" vertical="center"/>
    </xf>
    <xf numFmtId="0" fontId="146" fillId="2" borderId="20" xfId="0" applyFont="1" applyFill="1" applyBorder="1" applyAlignment="1">
      <alignment vertical="center"/>
    </xf>
    <xf numFmtId="2" fontId="146" fillId="2" borderId="21" xfId="0" applyNumberFormat="1" applyFont="1" applyFill="1" applyBorder="1" applyAlignment="1">
      <alignment vertical="center"/>
    </xf>
    <xf numFmtId="167" fontId="164" fillId="2" borderId="18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5" fillId="7" borderId="0" xfId="0" applyFont="1" applyFill="1"/>
    <xf numFmtId="0" fontId="0" fillId="26" borderId="0" xfId="0" applyFill="1"/>
    <xf numFmtId="0" fontId="165" fillId="26" borderId="0" xfId="0" applyFont="1" applyFill="1"/>
    <xf numFmtId="4" fontId="119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5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4" fontId="79" fillId="0" borderId="0" xfId="0" applyNumberFormat="1" applyFont="1" applyAlignment="1">
      <alignment vertical="center"/>
    </xf>
    <xf numFmtId="0" fontId="147" fillId="0" borderId="0" xfId="0" applyFont="1" applyAlignment="1">
      <alignment vertical="center"/>
    </xf>
    <xf numFmtId="2" fontId="119" fillId="0" borderId="0" xfId="0" applyNumberFormat="1" applyFont="1" applyAlignment="1">
      <alignment vertical="center"/>
    </xf>
    <xf numFmtId="2" fontId="158" fillId="0" borderId="0" xfId="0" applyNumberFormat="1" applyFont="1" applyAlignment="1">
      <alignment vertical="center"/>
    </xf>
    <xf numFmtId="0" fontId="158" fillId="0" borderId="0" xfId="0" applyFont="1" applyAlignment="1">
      <alignment vertical="center"/>
    </xf>
    <xf numFmtId="166" fontId="46" fillId="2" borderId="0" xfId="0" applyNumberFormat="1" applyFont="1" applyFill="1" applyAlignment="1">
      <alignment horizontal="right" vertical="center"/>
    </xf>
    <xf numFmtId="166" fontId="109" fillId="2" borderId="0" xfId="0" applyNumberFormat="1" applyFont="1" applyFill="1" applyAlignment="1">
      <alignment horizontal="right" vertical="center"/>
    </xf>
    <xf numFmtId="4" fontId="54" fillId="0" borderId="0" xfId="0" applyNumberFormat="1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166" fontId="46" fillId="3" borderId="0" xfId="0" applyNumberFormat="1" applyFont="1" applyFill="1" applyAlignment="1">
      <alignment vertical="center"/>
    </xf>
    <xf numFmtId="166" fontId="45" fillId="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109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6" fillId="0" borderId="0" xfId="0" applyNumberFormat="1" applyFont="1" applyAlignment="1">
      <alignment horizontal="center" vertical="center"/>
    </xf>
    <xf numFmtId="0" fontId="167" fillId="0" borderId="0" xfId="0" applyFont="1" applyAlignment="1">
      <alignment vertical="center"/>
    </xf>
    <xf numFmtId="0" fontId="168" fillId="2" borderId="0" xfId="0" applyFont="1" applyFill="1" applyAlignment="1">
      <alignment vertical="center"/>
    </xf>
    <xf numFmtId="2" fontId="167" fillId="0" borderId="0" xfId="0" applyNumberFormat="1" applyFont="1" applyAlignment="1">
      <alignment vertical="center"/>
    </xf>
    <xf numFmtId="2" fontId="167" fillId="2" borderId="0" xfId="0" applyNumberFormat="1" applyFont="1" applyFill="1" applyAlignment="1">
      <alignment vertical="center"/>
    </xf>
    <xf numFmtId="0" fontId="1" fillId="0" borderId="0" xfId="0" applyFont="1"/>
    <xf numFmtId="0" fontId="155" fillId="0" borderId="8" xfId="0" applyFont="1" applyBorder="1"/>
    <xf numFmtId="0" fontId="143" fillId="0" borderId="8" xfId="0" applyFont="1" applyBorder="1"/>
    <xf numFmtId="0" fontId="1" fillId="0" borderId="8" xfId="0" applyFont="1" applyBorder="1"/>
    <xf numFmtId="0" fontId="155" fillId="0" borderId="0" xfId="0" applyFont="1"/>
    <xf numFmtId="0" fontId="143" fillId="0" borderId="0" xfId="0" applyFont="1"/>
    <xf numFmtId="0" fontId="143" fillId="0" borderId="6" xfId="0" applyFont="1" applyBorder="1"/>
    <xf numFmtId="0" fontId="1" fillId="0" borderId="6" xfId="0" applyFont="1" applyBorder="1"/>
    <xf numFmtId="0" fontId="155" fillId="0" borderId="0" xfId="0" applyFont="1" applyAlignment="1">
      <alignment vertical="center"/>
    </xf>
    <xf numFmtId="0" fontId="155" fillId="0" borderId="6" xfId="0" applyFont="1" applyBorder="1" applyAlignment="1">
      <alignment vertical="center"/>
    </xf>
    <xf numFmtId="0" fontId="111" fillId="0" borderId="0" xfId="0" applyFont="1"/>
    <xf numFmtId="166" fontId="45" fillId="2" borderId="0" xfId="0" applyNumberFormat="1" applyFont="1" applyFill="1" applyAlignment="1">
      <alignment horizontal="right" vertical="center"/>
    </xf>
    <xf numFmtId="166" fontId="45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7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7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9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3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4" fillId="0" borderId="8" xfId="0" applyNumberFormat="1" applyFont="1" applyBorder="1" applyAlignment="1">
      <alignment vertical="center"/>
    </xf>
    <xf numFmtId="2" fontId="161" fillId="0" borderId="0" xfId="0" applyNumberFormat="1" applyFont="1" applyAlignment="1">
      <alignment horizontal="center" vertical="center"/>
    </xf>
    <xf numFmtId="2" fontId="124" fillId="4" borderId="0" xfId="0" applyNumberFormat="1" applyFont="1" applyFill="1" applyAlignment="1" applyProtection="1">
      <alignment horizontal="center" vertical="center"/>
      <protection locked="0"/>
    </xf>
    <xf numFmtId="4" fontId="158" fillId="0" borderId="18" xfId="0" applyNumberFormat="1" applyFont="1" applyBorder="1"/>
    <xf numFmtId="2" fontId="170" fillId="0" borderId="0" xfId="0" applyNumberFormat="1" applyFont="1" applyAlignment="1">
      <alignment horizontal="center" vertical="center"/>
    </xf>
    <xf numFmtId="168" fontId="149" fillId="0" borderId="12" xfId="0" applyNumberFormat="1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9" fillId="0" borderId="11" xfId="0" applyNumberFormat="1" applyFont="1" applyBorder="1" applyAlignment="1">
      <alignment horizontal="center" vertical="center"/>
    </xf>
    <xf numFmtId="0" fontId="149" fillId="0" borderId="6" xfId="0" applyFont="1" applyBorder="1" applyAlignment="1">
      <alignment vertical="center"/>
    </xf>
    <xf numFmtId="0" fontId="149" fillId="0" borderId="8" xfId="0" applyFont="1" applyBorder="1" applyAlignment="1">
      <alignment vertical="center"/>
    </xf>
    <xf numFmtId="168" fontId="149" fillId="0" borderId="8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vertical="center"/>
    </xf>
    <xf numFmtId="168" fontId="149" fillId="0" borderId="22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horizontal="center" vertical="center"/>
    </xf>
    <xf numFmtId="0" fontId="149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9" fillId="0" borderId="8" xfId="0" applyFont="1" applyBorder="1" applyAlignment="1">
      <alignment horizontal="right" vertical="center"/>
    </xf>
    <xf numFmtId="0" fontId="149" fillId="0" borderId="0" xfId="0" applyFont="1" applyAlignment="1">
      <alignment horizontal="right" vertical="center"/>
    </xf>
    <xf numFmtId="0" fontId="149" fillId="0" borderId="6" xfId="0" applyFont="1" applyBorder="1" applyAlignment="1">
      <alignment horizontal="left" vertical="center"/>
    </xf>
    <xf numFmtId="0" fontId="149" fillId="0" borderId="6" xfId="0" applyFont="1" applyBorder="1" applyAlignment="1">
      <alignment horizontal="right" vertical="center"/>
    </xf>
    <xf numFmtId="0" fontId="149" fillId="0" borderId="9" xfId="0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/>
    </xf>
    <xf numFmtId="168" fontId="149" fillId="0" borderId="6" xfId="0" applyNumberFormat="1" applyFont="1" applyBorder="1" applyAlignment="1">
      <alignment horizontal="center"/>
    </xf>
    <xf numFmtId="0" fontId="171" fillId="0" borderId="0" xfId="0" applyFont="1" applyAlignment="1">
      <alignment vertical="center"/>
    </xf>
    <xf numFmtId="168" fontId="149" fillId="0" borderId="0" xfId="0" applyNumberFormat="1" applyFont="1" applyAlignment="1">
      <alignment horizontal="left"/>
    </xf>
    <xf numFmtId="0" fontId="149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9" fillId="0" borderId="7" xfId="0" applyFont="1" applyBorder="1" applyAlignment="1">
      <alignment vertical="center"/>
    </xf>
    <xf numFmtId="0" fontId="149" fillId="0" borderId="9" xfId="0" applyFont="1" applyBorder="1" applyAlignment="1">
      <alignment vertical="center"/>
    </xf>
    <xf numFmtId="0" fontId="149" fillId="0" borderId="8" xfId="0" applyFont="1" applyBorder="1" applyAlignment="1">
      <alignment horizontal="left" vertical="center"/>
    </xf>
    <xf numFmtId="168" fontId="149" fillId="0" borderId="12" xfId="0" applyNumberFormat="1" applyFont="1" applyBorder="1" applyAlignment="1">
      <alignment horizontal="center"/>
    </xf>
    <xf numFmtId="168" fontId="149" fillId="0" borderId="11" xfId="0" applyNumberFormat="1" applyFont="1" applyBorder="1" applyAlignment="1">
      <alignment horizontal="center"/>
    </xf>
    <xf numFmtId="168" fontId="149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9" fillId="0" borderId="0" xfId="0" applyNumberFormat="1" applyFont="1" applyAlignment="1">
      <alignment vertical="center"/>
    </xf>
    <xf numFmtId="14" fontId="149" fillId="0" borderId="6" xfId="0" applyNumberFormat="1" applyFont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2" fontId="54" fillId="2" borderId="0" xfId="0" applyNumberFormat="1" applyFont="1" applyFill="1" applyAlignment="1">
      <alignment vertical="center"/>
    </xf>
    <xf numFmtId="4" fontId="146" fillId="0" borderId="18" xfId="0" applyNumberFormat="1" applyFont="1" applyBorder="1" applyAlignment="1">
      <alignment horizontal="right" vertical="center"/>
    </xf>
    <xf numFmtId="4" fontId="146" fillId="0" borderId="50" xfId="0" applyNumberFormat="1" applyFont="1" applyBorder="1" applyAlignment="1">
      <alignment horizontal="right" vertical="center"/>
    </xf>
    <xf numFmtId="4" fontId="146" fillId="0" borderId="14" xfId="0" applyNumberFormat="1" applyFont="1" applyBorder="1" applyAlignment="1">
      <alignment horizontal="right" vertical="center"/>
    </xf>
    <xf numFmtId="2" fontId="14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5" fillId="4" borderId="0" xfId="0" applyNumberFormat="1" applyFont="1" applyFill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4" fontId="127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1" fillId="2" borderId="0" xfId="0" applyNumberFormat="1" applyFont="1" applyFill="1" applyAlignment="1">
      <alignment horizontal="center" vertical="center"/>
    </xf>
    <xf numFmtId="2" fontId="55" fillId="2" borderId="0" xfId="0" applyNumberFormat="1" applyFont="1" applyFill="1" applyAlignment="1">
      <alignment horizontal="right" vertical="center"/>
    </xf>
    <xf numFmtId="2" fontId="172" fillId="4" borderId="0" xfId="0" applyNumberFormat="1" applyFont="1" applyFill="1" applyAlignment="1">
      <alignment horizontal="right" vertical="center"/>
    </xf>
    <xf numFmtId="2" fontId="173" fillId="0" borderId="0" xfId="0" applyNumberFormat="1" applyFont="1" applyAlignment="1">
      <alignment horizontal="right" vertical="center"/>
    </xf>
    <xf numFmtId="171" fontId="50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2" fontId="124" fillId="0" borderId="0" xfId="0" applyNumberFormat="1" applyFont="1" applyAlignment="1">
      <alignment vertical="center"/>
    </xf>
    <xf numFmtId="171" fontId="10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4" fillId="22" borderId="0" xfId="0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74" fillId="0" borderId="0" xfId="0" applyFont="1" applyAlignment="1">
      <alignment vertical="center"/>
    </xf>
    <xf numFmtId="2" fontId="133" fillId="17" borderId="0" xfId="2" applyNumberFormat="1" applyFont="1" applyFill="1" applyAlignment="1" applyProtection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2" fontId="133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5" fillId="0" borderId="0" xfId="0" applyNumberFormat="1" applyFont="1" applyAlignment="1">
      <alignment horizontal="right" vertical="center"/>
    </xf>
    <xf numFmtId="49" fontId="109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5" fillId="0" borderId="0" xfId="0" applyNumberFormat="1" applyFont="1" applyAlignment="1">
      <alignment vertical="center"/>
    </xf>
    <xf numFmtId="2" fontId="103" fillId="0" borderId="12" xfId="0" applyNumberFormat="1" applyFont="1" applyBorder="1" applyAlignment="1">
      <alignment horizontal="center" vertical="center"/>
    </xf>
    <xf numFmtId="2" fontId="106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6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158" fillId="0" borderId="0" xfId="0" applyNumberFormat="1" applyFont="1"/>
    <xf numFmtId="2" fontId="7" fillId="22" borderId="0" xfId="2" applyNumberFormat="1" applyFill="1" applyAlignment="1" applyProtection="1">
      <alignment horizontal="right" vertical="center"/>
    </xf>
    <xf numFmtId="4" fontId="158" fillId="0" borderId="8" xfId="0" applyNumberFormat="1" applyFont="1" applyBorder="1"/>
    <xf numFmtId="0" fontId="141" fillId="0" borderId="8" xfId="0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/>
    </xf>
    <xf numFmtId="168" fontId="149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7" fillId="0" borderId="54" xfId="0" applyFont="1" applyBorder="1" applyAlignment="1">
      <alignment horizontal="center" vertical="center"/>
    </xf>
    <xf numFmtId="168" fontId="55" fillId="0" borderId="0" xfId="0" applyNumberFormat="1" applyFont="1" applyAlignment="1">
      <alignment horizontal="right" vertical="center"/>
    </xf>
    <xf numFmtId="173" fontId="108" fillId="0" borderId="0" xfId="0" applyNumberFormat="1" applyFont="1" applyAlignment="1">
      <alignment horizontal="center" vertical="center"/>
    </xf>
    <xf numFmtId="168" fontId="159" fillId="0" borderId="0" xfId="0" applyNumberFormat="1" applyFont="1" applyAlignment="1">
      <alignment horizontal="right" vertical="center"/>
    </xf>
    <xf numFmtId="172" fontId="108" fillId="0" borderId="0" xfId="0" applyNumberFormat="1" applyFont="1" applyAlignment="1">
      <alignment horizontal="center" vertical="center"/>
    </xf>
    <xf numFmtId="2" fontId="6" fillId="0" borderId="8" xfId="0" applyNumberFormat="1" applyFont="1" applyBorder="1" applyAlignment="1">
      <alignment vertical="center"/>
    </xf>
    <xf numFmtId="2" fontId="6" fillId="0" borderId="20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9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6" fillId="0" borderId="34" xfId="0" applyFont="1" applyBorder="1" applyAlignment="1">
      <alignment vertical="center"/>
    </xf>
    <xf numFmtId="0" fontId="10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6" fillId="0" borderId="0" xfId="0" applyNumberFormat="1" applyFont="1" applyAlignment="1">
      <alignment vertical="center"/>
    </xf>
    <xf numFmtId="14" fontId="176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156" fillId="0" borderId="0" xfId="0" applyFont="1" applyAlignment="1">
      <alignment horizontal="center" vertical="center"/>
    </xf>
    <xf numFmtId="2" fontId="156" fillId="0" borderId="0" xfId="0" applyNumberFormat="1" applyFont="1" applyAlignment="1">
      <alignment horizontal="center" vertical="center"/>
    </xf>
    <xf numFmtId="0" fontId="177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100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" fontId="6" fillId="0" borderId="18" xfId="0" applyNumberFormat="1" applyFont="1" applyBorder="1" applyAlignment="1">
      <alignment horizontal="right" vertical="center"/>
    </xf>
    <xf numFmtId="4" fontId="46" fillId="0" borderId="12" xfId="0" applyNumberFormat="1" applyFont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2" fontId="6" fillId="0" borderId="19" xfId="0" applyNumberFormat="1" applyFont="1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54" fillId="0" borderId="0" xfId="0" applyFont="1" applyAlignment="1">
      <alignment horizontal="center" vertical="center"/>
    </xf>
    <xf numFmtId="4" fontId="28" fillId="0" borderId="0" xfId="0" applyNumberFormat="1" applyFont="1" applyAlignment="1">
      <alignment vertical="center"/>
    </xf>
    <xf numFmtId="4" fontId="90" fillId="0" borderId="0" xfId="0" applyNumberFormat="1" applyFont="1"/>
    <xf numFmtId="4" fontId="3" fillId="0" borderId="0" xfId="0" applyNumberFormat="1" applyFont="1" applyAlignment="1">
      <alignment vertical="center"/>
    </xf>
    <xf numFmtId="4" fontId="48" fillId="0" borderId="0" xfId="0" applyNumberFormat="1" applyFont="1" applyAlignment="1">
      <alignment vertical="center"/>
    </xf>
    <xf numFmtId="4" fontId="87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6" fillId="0" borderId="34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7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3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137" fillId="0" borderId="0" xfId="0" applyFont="1" applyAlignment="1">
      <alignment horizontal="center" vertical="center"/>
    </xf>
    <xf numFmtId="0" fontId="106" fillId="0" borderId="0" xfId="0" applyFont="1"/>
    <xf numFmtId="2" fontId="46" fillId="0" borderId="18" xfId="0" applyNumberFormat="1" applyFont="1" applyBorder="1" applyAlignment="1">
      <alignment vertical="center"/>
    </xf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4" fillId="2" borderId="0" xfId="0" applyNumberFormat="1" applyFont="1" applyFill="1" applyAlignment="1">
      <alignment horizontal="right" vertical="center"/>
    </xf>
    <xf numFmtId="4" fontId="10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8" fontId="118" fillId="0" borderId="0" xfId="0" applyNumberFormat="1" applyFont="1" applyAlignment="1">
      <alignment horizontal="right" vertical="center"/>
    </xf>
    <xf numFmtId="1" fontId="130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1" fillId="20" borderId="0" xfId="0" applyFont="1" applyFill="1" applyAlignment="1">
      <alignment horizontal="center" vertical="center"/>
    </xf>
    <xf numFmtId="0" fontId="111" fillId="19" borderId="0" xfId="0" applyFont="1" applyFill="1" applyAlignment="1">
      <alignment horizontal="center" vertical="center"/>
    </xf>
    <xf numFmtId="0" fontId="111" fillId="18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7" fillId="17" borderId="0" xfId="0" applyFont="1" applyFill="1" applyAlignment="1">
      <alignment horizontal="right" vertical="center"/>
    </xf>
    <xf numFmtId="0" fontId="82" fillId="0" borderId="0" xfId="2" applyFont="1" applyAlignment="1" applyProtection="1">
      <alignment horizontal="center" vertical="center"/>
    </xf>
    <xf numFmtId="168" fontId="76" fillId="0" borderId="3" xfId="0" applyNumberFormat="1" applyFont="1" applyBorder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87" fillId="0" borderId="21" xfId="0" applyFont="1" applyBorder="1" applyAlignment="1">
      <alignment horizontal="center" vertical="center"/>
    </xf>
    <xf numFmtId="1" fontId="47" fillId="9" borderId="18" xfId="0" applyNumberFormat="1" applyFont="1" applyFill="1" applyBorder="1" applyAlignment="1">
      <alignment horizontal="center" vertical="center"/>
    </xf>
    <xf numFmtId="0" fontId="94" fillId="0" borderId="19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1" xfId="0" applyFont="1" applyBorder="1" applyAlignment="1">
      <alignment horizontal="center" vertical="center"/>
    </xf>
    <xf numFmtId="12" fontId="47" fillId="9" borderId="18" xfId="0" applyNumberFormat="1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168" fontId="155" fillId="17" borderId="2" xfId="0" applyNumberFormat="1" applyFont="1" applyFill="1" applyBorder="1" applyAlignment="1">
      <alignment horizontal="right" vertical="center"/>
    </xf>
    <xf numFmtId="168" fontId="155" fillId="17" borderId="15" xfId="0" applyNumberFormat="1" applyFont="1" applyFill="1" applyBorder="1" applyAlignment="1">
      <alignment horizontal="right" vertical="center"/>
    </xf>
    <xf numFmtId="0" fontId="94" fillId="8" borderId="19" xfId="0" applyFont="1" applyFill="1" applyBorder="1" applyAlignment="1">
      <alignment horizontal="center" vertical="center"/>
    </xf>
    <xf numFmtId="0" fontId="94" fillId="8" borderId="20" xfId="0" applyFont="1" applyFill="1" applyBorder="1" applyAlignment="1">
      <alignment horizontal="center" vertical="center"/>
    </xf>
    <xf numFmtId="0" fontId="94" fillId="8" borderId="21" xfId="0" applyFont="1" applyFill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2" fontId="49" fillId="0" borderId="0" xfId="0" applyNumberFormat="1" applyFont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89" fillId="17" borderId="2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/>
    </xf>
    <xf numFmtId="1" fontId="103" fillId="0" borderId="0" xfId="0" applyNumberFormat="1" applyFont="1" applyAlignment="1">
      <alignment horizontal="center" vertical="center"/>
    </xf>
    <xf numFmtId="12" fontId="103" fillId="0" borderId="0" xfId="0" applyNumberFormat="1" applyFont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1" fontId="91" fillId="9" borderId="10" xfId="0" applyNumberFormat="1" applyFont="1" applyFill="1" applyBorder="1" applyAlignment="1">
      <alignment horizontal="center" vertical="center"/>
    </xf>
    <xf numFmtId="1" fontId="91" fillId="9" borderId="14" xfId="0" applyNumberFormat="1" applyFont="1" applyFill="1" applyBorder="1" applyAlignment="1">
      <alignment horizontal="center" vertical="center"/>
    </xf>
    <xf numFmtId="12" fontId="91" fillId="9" borderId="10" xfId="0" applyNumberFormat="1" applyFont="1" applyFill="1" applyBorder="1" applyAlignment="1">
      <alignment horizontal="center" vertical="center"/>
    </xf>
    <xf numFmtId="12" fontId="91" fillId="9" borderId="14" xfId="0" applyNumberFormat="1" applyFont="1" applyFill="1" applyBorder="1" applyAlignment="1">
      <alignment horizontal="center" vertical="center"/>
    </xf>
    <xf numFmtId="0" fontId="47" fillId="8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90" fillId="9" borderId="22" xfId="0" applyFont="1" applyFill="1" applyBorder="1" applyAlignment="1">
      <alignment horizontal="center" vertical="center"/>
    </xf>
    <xf numFmtId="0" fontId="90" fillId="9" borderId="5" xfId="0" applyFont="1" applyFill="1" applyBorder="1" applyAlignment="1">
      <alignment horizontal="center" vertical="center"/>
    </xf>
    <xf numFmtId="0" fontId="91" fillId="9" borderId="10" xfId="0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49" fontId="105" fillId="0" borderId="11" xfId="0" applyNumberFormat="1" applyFont="1" applyBorder="1" applyAlignment="1">
      <alignment horizontal="center" vertical="center"/>
    </xf>
    <xf numFmtId="49" fontId="105" fillId="0" borderId="6" xfId="0" applyNumberFormat="1" applyFont="1" applyBorder="1" applyAlignment="1">
      <alignment horizontal="center" vertical="center"/>
    </xf>
    <xf numFmtId="49" fontId="105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7" fillId="22" borderId="0" xfId="0" applyNumberFormat="1" applyFont="1" applyFill="1" applyAlignment="1">
      <alignment horizontal="center" vertical="center"/>
    </xf>
    <xf numFmtId="0" fontId="38" fillId="17" borderId="0" xfId="0" applyFont="1" applyFill="1" applyAlignment="1">
      <alignment horizontal="right"/>
    </xf>
    <xf numFmtId="0" fontId="155" fillId="0" borderId="0" xfId="0" applyFont="1" applyAlignment="1">
      <alignment horizontal="left" vertical="center"/>
    </xf>
    <xf numFmtId="0" fontId="155" fillId="0" borderId="6" xfId="0" applyFont="1" applyBorder="1" applyAlignment="1">
      <alignment horizontal="left" vertical="center"/>
    </xf>
    <xf numFmtId="0" fontId="110" fillId="0" borderId="8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157" fillId="17" borderId="0" xfId="0" applyFont="1" applyFill="1" applyAlignment="1">
      <alignment horizontal="left"/>
    </xf>
    <xf numFmtId="0" fontId="139" fillId="17" borderId="0" xfId="0" applyFont="1" applyFill="1" applyAlignment="1">
      <alignment horizontal="left"/>
    </xf>
    <xf numFmtId="0" fontId="178" fillId="0" borderId="6" xfId="0" applyFont="1" applyBorder="1" applyAlignment="1">
      <alignment horizontal="center" vertical="center"/>
    </xf>
    <xf numFmtId="0" fontId="59" fillId="13" borderId="46" xfId="2" applyFont="1" applyFill="1" applyBorder="1" applyAlignment="1" applyProtection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/>
    </xf>
    <xf numFmtId="168" fontId="73" fillId="0" borderId="3" xfId="0" applyNumberFormat="1" applyFont="1" applyBorder="1" applyAlignment="1">
      <alignment horizontal="right" vertical="center"/>
    </xf>
    <xf numFmtId="0" fontId="17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8" fillId="17" borderId="0" xfId="0" applyFont="1" applyFill="1" applyAlignment="1">
      <alignment horizontal="left"/>
    </xf>
    <xf numFmtId="168" fontId="110" fillId="0" borderId="3" xfId="0" applyNumberFormat="1" applyFont="1" applyBorder="1" applyAlignment="1">
      <alignment horizontal="right" vertical="center"/>
    </xf>
    <xf numFmtId="0" fontId="112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139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9" fillId="17" borderId="17" xfId="0" applyFont="1" applyFill="1" applyBorder="1"/>
    <xf numFmtId="0" fontId="139" fillId="17" borderId="34" xfId="0" applyFont="1" applyFill="1" applyBorder="1"/>
    <xf numFmtId="0" fontId="139" fillId="17" borderId="28" xfId="0" applyFont="1" applyFill="1" applyBorder="1"/>
    <xf numFmtId="0" fontId="139" fillId="17" borderId="0" xfId="0" applyFont="1" applyFill="1"/>
    <xf numFmtId="0" fontId="139" fillId="17" borderId="17" xfId="0" applyFont="1" applyFill="1" applyBorder="1" applyAlignment="1">
      <alignment horizontal="left" vertical="center"/>
    </xf>
    <xf numFmtId="0" fontId="139" fillId="17" borderId="34" xfId="0" applyFont="1" applyFill="1" applyBorder="1" applyAlignment="1">
      <alignment horizontal="left" vertical="center"/>
    </xf>
    <xf numFmtId="0" fontId="139" fillId="17" borderId="28" xfId="0" applyFont="1" applyFill="1" applyBorder="1" applyAlignment="1">
      <alignment horizontal="left" vertical="center"/>
    </xf>
    <xf numFmtId="0" fontId="139" fillId="17" borderId="0" xfId="0" applyFont="1" applyFill="1" applyAlignment="1">
      <alignment horizontal="left" vertical="center"/>
    </xf>
    <xf numFmtId="0" fontId="139" fillId="17" borderId="17" xfId="0" applyFont="1" applyFill="1" applyBorder="1" applyAlignment="1">
      <alignment horizontal="left"/>
    </xf>
    <xf numFmtId="0" fontId="139" fillId="17" borderId="34" xfId="0" applyFont="1" applyFill="1" applyBorder="1" applyAlignment="1">
      <alignment horizontal="left"/>
    </xf>
    <xf numFmtId="0" fontId="139" fillId="17" borderId="28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1" fontId="35" fillId="0" borderId="10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1" fontId="35" fillId="0" borderId="18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53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153" fillId="28" borderId="51" xfId="0" applyFont="1" applyFill="1" applyBorder="1" applyAlignment="1">
      <alignment horizontal="center" vertical="center"/>
    </xf>
    <xf numFmtId="0" fontId="153" fillId="28" borderId="46" xfId="0" applyFont="1" applyFill="1" applyBorder="1" applyAlignment="1">
      <alignment horizontal="center" vertical="center"/>
    </xf>
    <xf numFmtId="0" fontId="153" fillId="28" borderId="52" xfId="0" applyFont="1" applyFill="1" applyBorder="1" applyAlignment="1">
      <alignment horizontal="center" vertical="center"/>
    </xf>
    <xf numFmtId="0" fontId="123" fillId="17" borderId="0" xfId="0" applyFont="1" applyFill="1" applyAlignment="1">
      <alignment horizontal="right" vertical="center" wrapText="1"/>
    </xf>
    <xf numFmtId="0" fontId="123" fillId="17" borderId="7" xfId="0" applyFont="1" applyFill="1" applyBorder="1" applyAlignment="1">
      <alignment horizontal="right" vertical="center" wrapText="1"/>
    </xf>
    <xf numFmtId="0" fontId="123" fillId="17" borderId="3" xfId="0" applyFont="1" applyFill="1" applyBorder="1" applyAlignment="1">
      <alignment horizontal="right" vertical="center" wrapText="1"/>
    </xf>
    <xf numFmtId="0" fontId="123" fillId="17" borderId="26" xfId="0" applyFont="1" applyFill="1" applyBorder="1" applyAlignment="1">
      <alignment horizontal="right" vertical="center" wrapText="1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13-04-26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33.4701,9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129.446,55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69.742,63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181.212,56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14.583,39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14.089,70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434.711,75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121.205,90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144.726,70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144.726,70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93683,61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112.750,59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$ 217.756,69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206.869,31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81.823,44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152.211,98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222.241,08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03-03-26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50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50</xdr:row>
      <xdr:rowOff>0</xdr:rowOff>
    </xdr:from>
    <xdr:to>
      <xdr:col>3</xdr:col>
      <xdr:colOff>66674</xdr:colOff>
      <xdr:row>50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13-03-26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01-04-26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318</xdr:row>
      <xdr:rowOff>57150</xdr:rowOff>
    </xdr:from>
    <xdr:to>
      <xdr:col>3</xdr:col>
      <xdr:colOff>701951</xdr:colOff>
      <xdr:row>326</xdr:row>
      <xdr:rowOff>9526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06550"/>
          <a:ext cx="4054751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308</xdr:row>
      <xdr:rowOff>104762</xdr:rowOff>
    </xdr:from>
    <xdr:to>
      <xdr:col>3</xdr:col>
      <xdr:colOff>133351</xdr:colOff>
      <xdr:row>311</xdr:row>
      <xdr:rowOff>104761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7206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10-04-26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29-01-26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07-04-26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Abril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8" customWidth="1"/>
    <col min="2" max="8" width="12" style="308" customWidth="1"/>
    <col min="9" max="9" width="12.5703125" style="308" customWidth="1"/>
    <col min="10" max="16384" width="11.42578125" style="308"/>
  </cols>
  <sheetData>
    <row r="1" spans="1:13" s="139" customFormat="1" ht="34.5" customHeight="1" x14ac:dyDescent="0.2">
      <c r="A1" s="830"/>
      <c r="B1" s="504"/>
      <c r="C1" s="504"/>
      <c r="D1" s="504"/>
      <c r="E1" s="504"/>
      <c r="F1" s="504"/>
      <c r="G1" s="504"/>
      <c r="H1" s="505"/>
      <c r="I1" s="506"/>
      <c r="J1" s="306"/>
      <c r="K1" s="306"/>
      <c r="L1" s="116"/>
    </row>
    <row r="2" spans="1:13" s="313" customFormat="1" ht="22.5" customHeight="1" x14ac:dyDescent="0.25">
      <c r="B2" s="507"/>
      <c r="C2" s="312"/>
      <c r="D2" s="312"/>
      <c r="E2" s="312"/>
      <c r="F2" s="312"/>
      <c r="G2" s="312"/>
      <c r="H2" s="948"/>
      <c r="I2" s="948"/>
      <c r="J2" s="312"/>
      <c r="K2" s="312"/>
      <c r="L2" s="311"/>
    </row>
    <row r="3" spans="1:13" s="139" customFormat="1" ht="33.75" customHeight="1" x14ac:dyDescent="0.2">
      <c r="B3" s="949"/>
      <c r="C3" s="949"/>
      <c r="D3" s="949"/>
      <c r="E3" s="949"/>
      <c r="F3" s="949"/>
      <c r="G3" s="949"/>
      <c r="H3" s="949"/>
      <c r="I3" s="949"/>
      <c r="J3" s="40"/>
      <c r="K3" s="307"/>
      <c r="L3" s="309"/>
      <c r="M3" s="310"/>
    </row>
    <row r="4" spans="1:13" s="139" customFormat="1" ht="6" customHeight="1" x14ac:dyDescent="0.2">
      <c r="B4" s="950"/>
      <c r="C4" s="950"/>
      <c r="D4" s="950"/>
      <c r="E4" s="950"/>
      <c r="F4" s="950"/>
      <c r="G4" s="950"/>
      <c r="H4" s="950"/>
      <c r="I4" s="950"/>
      <c r="J4" s="40"/>
      <c r="K4" s="307"/>
      <c r="L4" s="309"/>
      <c r="M4" s="310"/>
    </row>
    <row r="5" spans="1:13" s="477" customFormat="1" ht="15" customHeight="1" x14ac:dyDescent="0.25">
      <c r="B5" s="508"/>
      <c r="C5" s="509"/>
      <c r="D5" s="510"/>
      <c r="E5" s="510"/>
      <c r="F5" s="510"/>
      <c r="G5" s="510"/>
      <c r="H5" s="510"/>
      <c r="I5" s="510"/>
      <c r="K5" s="478"/>
      <c r="L5" s="332"/>
      <c r="M5" s="332"/>
    </row>
    <row r="6" spans="1:13" s="332" customFormat="1" ht="15" customHeight="1" x14ac:dyDescent="0.25">
      <c r="B6" s="508"/>
      <c r="C6" s="511"/>
      <c r="D6" s="510"/>
      <c r="E6" s="510"/>
      <c r="F6" s="510"/>
      <c r="G6" s="510"/>
      <c r="H6" s="510"/>
      <c r="I6" s="510"/>
    </row>
    <row r="7" spans="1:13" s="479" customFormat="1" ht="15" customHeight="1" x14ac:dyDescent="0.3">
      <c r="B7" s="508"/>
      <c r="C7" s="509"/>
      <c r="D7" s="510"/>
      <c r="E7" s="510"/>
      <c r="F7" s="510"/>
      <c r="G7" s="510"/>
      <c r="H7" s="510"/>
      <c r="I7" s="510"/>
    </row>
    <row r="8" spans="1:13" s="479" customFormat="1" ht="15" customHeight="1" x14ac:dyDescent="0.3">
      <c r="B8" s="508"/>
      <c r="C8" s="511"/>
      <c r="D8" s="510"/>
      <c r="E8" s="510"/>
      <c r="F8" s="510"/>
      <c r="G8" s="510"/>
      <c r="H8" s="510"/>
      <c r="I8" s="510"/>
      <c r="K8" s="480"/>
    </row>
    <row r="9" spans="1:13" s="479" customFormat="1" ht="15" customHeight="1" x14ac:dyDescent="0.3">
      <c r="B9" s="508"/>
      <c r="C9" s="509"/>
      <c r="D9" s="510"/>
      <c r="E9" s="510"/>
      <c r="F9" s="510"/>
      <c r="G9" s="510"/>
      <c r="H9" s="510"/>
      <c r="I9" s="510"/>
    </row>
    <row r="10" spans="1:13" s="479" customFormat="1" ht="15" customHeight="1" x14ac:dyDescent="0.3">
      <c r="B10" s="508"/>
      <c r="C10" s="511"/>
      <c r="D10" s="510"/>
      <c r="E10" s="510"/>
      <c r="F10" s="510"/>
      <c r="G10" s="510"/>
      <c r="H10" s="510"/>
      <c r="I10" s="510"/>
    </row>
    <row r="11" spans="1:13" s="479" customFormat="1" ht="15" customHeight="1" x14ac:dyDescent="0.3">
      <c r="B11" s="508"/>
      <c r="C11" s="509"/>
      <c r="D11" s="510"/>
      <c r="E11" s="510"/>
      <c r="F11" s="510"/>
      <c r="G11" s="510"/>
      <c r="H11" s="510"/>
      <c r="I11" s="510"/>
    </row>
    <row r="12" spans="1:13" s="479" customFormat="1" ht="15" customHeight="1" x14ac:dyDescent="0.3">
      <c r="B12" s="508"/>
      <c r="C12" s="511"/>
      <c r="D12" s="510"/>
      <c r="E12" s="510"/>
      <c r="F12" s="510"/>
      <c r="G12" s="510"/>
      <c r="H12" s="510"/>
      <c r="I12" s="510"/>
    </row>
    <row r="13" spans="1:13" s="479" customFormat="1" ht="15" customHeight="1" x14ac:dyDescent="0.3">
      <c r="B13" s="508"/>
      <c r="C13" s="509"/>
      <c r="D13" s="510"/>
      <c r="E13" s="510"/>
      <c r="F13" s="510"/>
      <c r="G13" s="510"/>
      <c r="H13" s="510"/>
      <c r="I13" s="510"/>
    </row>
    <row r="14" spans="1:13" s="479" customFormat="1" ht="15" customHeight="1" x14ac:dyDescent="0.3">
      <c r="B14" s="508"/>
      <c r="C14" s="511"/>
      <c r="D14" s="510"/>
      <c r="E14" s="510"/>
      <c r="F14" s="510"/>
      <c r="G14" s="510"/>
      <c r="H14" s="510"/>
      <c r="I14" s="510"/>
    </row>
    <row r="15" spans="1:13" s="479" customFormat="1" ht="15" customHeight="1" x14ac:dyDescent="0.3">
      <c r="B15" s="508"/>
      <c r="C15" s="509"/>
      <c r="D15" s="510"/>
      <c r="E15" s="510"/>
      <c r="F15" s="510"/>
      <c r="G15" s="510"/>
      <c r="H15" s="510"/>
      <c r="I15" s="510"/>
    </row>
    <row r="16" spans="1:13" s="479" customFormat="1" ht="15" customHeight="1" x14ac:dyDescent="0.3">
      <c r="B16" s="508"/>
      <c r="C16" s="511"/>
      <c r="D16" s="510"/>
      <c r="E16" s="510"/>
      <c r="F16" s="510"/>
      <c r="G16" s="510"/>
      <c r="H16" s="510"/>
      <c r="I16" s="510"/>
    </row>
    <row r="17" spans="2:35" s="479" customFormat="1" ht="15" customHeight="1" x14ac:dyDescent="0.3">
      <c r="B17" s="508"/>
      <c r="C17" s="509"/>
      <c r="D17" s="510"/>
      <c r="E17" s="510"/>
      <c r="F17" s="510"/>
      <c r="G17" s="510"/>
      <c r="H17" s="510"/>
      <c r="I17" s="510"/>
      <c r="AG17" s="51"/>
      <c r="AH17" s="51"/>
      <c r="AI17" s="88"/>
    </row>
    <row r="18" spans="2:35" s="479" customFormat="1" ht="15" customHeight="1" x14ac:dyDescent="0.3">
      <c r="B18" s="508"/>
      <c r="C18" s="511"/>
      <c r="D18" s="510"/>
      <c r="E18" s="510"/>
      <c r="F18" s="510"/>
      <c r="G18" s="510"/>
      <c r="H18" s="510"/>
      <c r="I18" s="510"/>
      <c r="AG18" s="51"/>
      <c r="AH18" s="51"/>
      <c r="AI18" s="88"/>
    </row>
    <row r="19" spans="2:35" s="479" customFormat="1" ht="15" customHeight="1" x14ac:dyDescent="0.3">
      <c r="B19" s="508"/>
      <c r="C19" s="509"/>
      <c r="D19" s="510"/>
      <c r="E19" s="510"/>
      <c r="F19" s="510"/>
      <c r="G19" s="510"/>
      <c r="H19" s="510"/>
      <c r="I19" s="510"/>
      <c r="AG19" s="51"/>
      <c r="AH19" s="51"/>
      <c r="AI19" s="88"/>
    </row>
    <row r="20" spans="2:35" s="479" customFormat="1" ht="15" customHeight="1" x14ac:dyDescent="0.3">
      <c r="B20" s="508"/>
      <c r="C20" s="511"/>
      <c r="D20" s="510"/>
      <c r="E20" s="510"/>
      <c r="F20" s="510"/>
      <c r="G20" s="510"/>
      <c r="H20" s="510"/>
      <c r="I20" s="510"/>
      <c r="AG20" s="51"/>
      <c r="AH20" s="51"/>
      <c r="AI20" s="88"/>
    </row>
    <row r="21" spans="2:35" s="479" customFormat="1" ht="15" customHeight="1" x14ac:dyDescent="0.3">
      <c r="B21" s="508"/>
      <c r="C21" s="509"/>
      <c r="D21" s="510"/>
      <c r="E21" s="510"/>
      <c r="F21" s="510"/>
      <c r="G21" s="510"/>
      <c r="H21" s="510"/>
      <c r="I21" s="510"/>
      <c r="AG21" s="51"/>
      <c r="AH21" s="51"/>
      <c r="AI21" s="88"/>
    </row>
    <row r="22" spans="2:35" s="479" customFormat="1" ht="15" customHeight="1" x14ac:dyDescent="0.3">
      <c r="B22" s="508"/>
      <c r="C22" s="511"/>
      <c r="D22" s="510"/>
      <c r="E22" s="510"/>
      <c r="F22" s="510"/>
      <c r="G22" s="510"/>
      <c r="H22" s="510"/>
      <c r="I22" s="510"/>
      <c r="AG22" s="51"/>
      <c r="AH22" s="51"/>
      <c r="AI22" s="88"/>
    </row>
    <row r="23" spans="2:35" s="479" customFormat="1" ht="15" customHeight="1" x14ac:dyDescent="0.3">
      <c r="B23" s="508"/>
      <c r="C23" s="509"/>
      <c r="D23" s="510"/>
      <c r="E23" s="510"/>
      <c r="F23" s="510"/>
      <c r="G23" s="510"/>
      <c r="H23" s="510"/>
      <c r="I23" s="510"/>
      <c r="AG23" s="51"/>
      <c r="AH23" s="51"/>
      <c r="AI23" s="88"/>
    </row>
    <row r="24" spans="2:35" s="479" customFormat="1" ht="15" customHeight="1" x14ac:dyDescent="0.3">
      <c r="B24" s="508"/>
      <c r="C24" s="511"/>
      <c r="D24" s="510"/>
      <c r="E24" s="510"/>
      <c r="F24" s="510"/>
      <c r="G24" s="510"/>
      <c r="H24" s="510"/>
      <c r="I24" s="510"/>
      <c r="AG24" s="51"/>
      <c r="AH24" s="51"/>
      <c r="AI24" s="88"/>
    </row>
    <row r="25" spans="2:35" s="479" customFormat="1" ht="15" customHeight="1" x14ac:dyDescent="0.3">
      <c r="B25" s="508"/>
      <c r="C25" s="509"/>
      <c r="D25" s="510"/>
      <c r="E25" s="510"/>
      <c r="F25" s="510"/>
      <c r="G25" s="510"/>
      <c r="H25" s="510"/>
      <c r="I25" s="510"/>
      <c r="AG25" s="51"/>
      <c r="AH25" s="51"/>
      <c r="AI25" s="88"/>
    </row>
    <row r="26" spans="2:35" s="479" customFormat="1" ht="15" customHeight="1" x14ac:dyDescent="0.3">
      <c r="B26" s="508"/>
      <c r="C26" s="511"/>
      <c r="D26" s="510"/>
      <c r="E26" s="510"/>
      <c r="F26" s="510"/>
      <c r="G26" s="510"/>
      <c r="H26" s="510"/>
      <c r="I26" s="510"/>
      <c r="AG26" s="51"/>
      <c r="AH26" s="51"/>
      <c r="AI26" s="88"/>
    </row>
    <row r="27" spans="2:35" s="479" customFormat="1" ht="15" customHeight="1" x14ac:dyDescent="0.3">
      <c r="B27" s="508"/>
      <c r="C27" s="509"/>
      <c r="D27" s="510"/>
      <c r="E27" s="510"/>
      <c r="F27" s="510"/>
      <c r="G27" s="510"/>
      <c r="H27" s="510"/>
      <c r="I27" s="510"/>
      <c r="AG27" s="51"/>
      <c r="AH27" s="51"/>
      <c r="AI27" s="88"/>
    </row>
    <row r="28" spans="2:35" s="479" customFormat="1" ht="15" customHeight="1" x14ac:dyDescent="0.3">
      <c r="B28" s="508"/>
      <c r="C28" s="511"/>
      <c r="D28" s="510"/>
      <c r="E28" s="510"/>
      <c r="F28" s="510"/>
      <c r="G28" s="510"/>
      <c r="H28" s="510"/>
      <c r="I28" s="510"/>
      <c r="AG28" s="51"/>
      <c r="AH28" s="51"/>
      <c r="AI28" s="88"/>
    </row>
    <row r="29" spans="2:35" s="479" customFormat="1" ht="15" customHeight="1" x14ac:dyDescent="0.3">
      <c r="B29" s="508"/>
      <c r="C29" s="509"/>
      <c r="D29" s="510"/>
      <c r="E29" s="510"/>
      <c r="F29" s="510"/>
      <c r="G29" s="510"/>
      <c r="H29" s="510"/>
      <c r="I29" s="510"/>
      <c r="AG29" s="51"/>
      <c r="AH29" s="51"/>
      <c r="AI29" s="88"/>
    </row>
    <row r="30" spans="2:35" s="479" customFormat="1" ht="15" customHeight="1" x14ac:dyDescent="0.3">
      <c r="B30" s="508"/>
      <c r="C30" s="511"/>
      <c r="D30" s="510"/>
      <c r="E30" s="510"/>
      <c r="F30" s="510"/>
      <c r="G30" s="510"/>
      <c r="H30" s="510"/>
      <c r="I30" s="510"/>
      <c r="AG30" s="51"/>
      <c r="AH30" s="51"/>
      <c r="AI30" s="88"/>
    </row>
    <row r="31" spans="2:35" s="479" customFormat="1" ht="15" customHeight="1" x14ac:dyDescent="0.3">
      <c r="B31" s="508"/>
      <c r="C31" s="509"/>
      <c r="D31" s="510"/>
      <c r="E31" s="510"/>
      <c r="F31" s="510"/>
      <c r="G31" s="510"/>
      <c r="H31" s="510"/>
      <c r="I31" s="510"/>
      <c r="AG31" s="51"/>
      <c r="AH31" s="51"/>
      <c r="AI31" s="88"/>
    </row>
    <row r="32" spans="2:35" s="479" customFormat="1" ht="15" customHeight="1" x14ac:dyDescent="0.3">
      <c r="B32" s="508"/>
      <c r="C32" s="511"/>
      <c r="D32" s="510"/>
      <c r="E32" s="510"/>
      <c r="F32" s="510"/>
      <c r="G32" s="510"/>
      <c r="H32" s="510"/>
      <c r="I32" s="510"/>
      <c r="AG32" s="51"/>
      <c r="AH32" s="51"/>
      <c r="AI32" s="88"/>
    </row>
    <row r="33" spans="2:35" s="479" customFormat="1" ht="15" customHeight="1" x14ac:dyDescent="0.3">
      <c r="B33" s="508"/>
      <c r="C33" s="509"/>
      <c r="D33" s="510"/>
      <c r="E33" s="510"/>
      <c r="F33" s="510"/>
      <c r="G33" s="510"/>
      <c r="H33" s="510"/>
      <c r="I33" s="510"/>
      <c r="AG33" s="51"/>
      <c r="AH33" s="51"/>
      <c r="AI33" s="88"/>
    </row>
    <row r="34" spans="2:35" s="479" customFormat="1" ht="15" customHeight="1" x14ac:dyDescent="0.3">
      <c r="B34" s="508"/>
      <c r="C34" s="511"/>
      <c r="D34" s="510"/>
      <c r="E34" s="510"/>
      <c r="F34" s="510"/>
      <c r="G34" s="510"/>
      <c r="H34" s="510"/>
      <c r="I34" s="510"/>
      <c r="AG34" s="51"/>
      <c r="AH34" s="51"/>
      <c r="AI34" s="88"/>
    </row>
    <row r="35" spans="2:35" s="479" customFormat="1" ht="15" customHeight="1" x14ac:dyDescent="0.3">
      <c r="B35" s="508"/>
      <c r="C35" s="509"/>
      <c r="D35" s="510"/>
      <c r="E35" s="510"/>
      <c r="F35" s="510"/>
      <c r="G35" s="512"/>
      <c r="H35" s="512"/>
      <c r="I35" s="510"/>
      <c r="AG35" s="51"/>
      <c r="AH35" s="51"/>
      <c r="AI35" s="88"/>
    </row>
    <row r="36" spans="2:35" s="479" customFormat="1" ht="15" customHeight="1" x14ac:dyDescent="0.3">
      <c r="B36" s="508"/>
      <c r="C36" s="511"/>
      <c r="D36" s="510"/>
      <c r="E36" s="510"/>
      <c r="F36" s="510"/>
      <c r="G36" s="510"/>
      <c r="H36" s="510"/>
      <c r="I36" s="510"/>
      <c r="AG36" s="51"/>
      <c r="AH36" s="51"/>
      <c r="AI36" s="88"/>
    </row>
    <row r="37" spans="2:35" s="479" customFormat="1" ht="15" customHeight="1" x14ac:dyDescent="0.3">
      <c r="B37" s="508"/>
      <c r="C37" s="509"/>
      <c r="D37" s="513"/>
      <c r="E37" s="510"/>
      <c r="F37" s="510"/>
      <c r="G37" s="510"/>
      <c r="H37" s="510"/>
      <c r="I37" s="510"/>
      <c r="AG37" s="51"/>
      <c r="AH37" s="51"/>
      <c r="AI37" s="88"/>
    </row>
    <row r="38" spans="2:35" s="479" customFormat="1" ht="15" customHeight="1" x14ac:dyDescent="0.3">
      <c r="B38" s="508"/>
      <c r="C38" s="511"/>
      <c r="D38" s="510"/>
      <c r="E38" s="510"/>
      <c r="F38" s="510"/>
      <c r="G38" s="510"/>
      <c r="H38" s="510"/>
      <c r="I38" s="510"/>
      <c r="AG38" s="51"/>
      <c r="AH38" s="51"/>
      <c r="AI38" s="88"/>
    </row>
    <row r="39" spans="2:35" s="479" customFormat="1" ht="15" customHeight="1" x14ac:dyDescent="0.3">
      <c r="B39" s="508"/>
      <c r="C39" s="509"/>
      <c r="D39" s="510"/>
      <c r="E39" s="510"/>
      <c r="F39" s="510"/>
      <c r="G39" s="510"/>
      <c r="H39" s="510"/>
      <c r="I39" s="510"/>
      <c r="AG39" s="51"/>
      <c r="AH39" s="51"/>
      <c r="AI39" s="88"/>
    </row>
    <row r="40" spans="2:35" s="479" customFormat="1" ht="15" customHeight="1" x14ac:dyDescent="0.3">
      <c r="B40" s="508"/>
      <c r="C40" s="511"/>
      <c r="D40" s="510"/>
      <c r="E40" s="510"/>
      <c r="F40" s="510"/>
      <c r="G40" s="510"/>
      <c r="H40" s="510"/>
      <c r="I40" s="510"/>
      <c r="AG40" s="51"/>
      <c r="AH40" s="51"/>
      <c r="AI40" s="88"/>
    </row>
    <row r="41" spans="2:35" s="479" customFormat="1" ht="15" customHeight="1" x14ac:dyDescent="0.3">
      <c r="B41" s="508"/>
      <c r="C41" s="509"/>
      <c r="D41" s="510"/>
      <c r="E41" s="510"/>
      <c r="F41" s="510"/>
      <c r="G41" s="510"/>
      <c r="H41" s="510"/>
      <c r="I41" s="510"/>
      <c r="AG41" s="51"/>
      <c r="AH41" s="51"/>
      <c r="AI41" s="88"/>
    </row>
    <row r="42" spans="2:35" s="479" customFormat="1" ht="15" customHeight="1" x14ac:dyDescent="0.3">
      <c r="B42" s="508"/>
      <c r="C42" s="511"/>
      <c r="D42" s="510"/>
      <c r="E42" s="510"/>
      <c r="F42" s="510"/>
      <c r="G42" s="510"/>
      <c r="H42" s="510"/>
      <c r="I42" s="510"/>
      <c r="AG42" s="51"/>
      <c r="AH42" s="51"/>
      <c r="AI42" s="88"/>
    </row>
    <row r="43" spans="2:35" s="479" customFormat="1" ht="15" customHeight="1" x14ac:dyDescent="0.3">
      <c r="B43" s="508"/>
      <c r="C43" s="509"/>
      <c r="D43" s="510"/>
      <c r="E43" s="510"/>
      <c r="F43" s="510"/>
      <c r="G43" s="510"/>
      <c r="H43" s="510"/>
      <c r="I43" s="510"/>
      <c r="AG43" s="51"/>
      <c r="AH43" s="51"/>
      <c r="AI43" s="88"/>
    </row>
    <row r="44" spans="2:35" s="479" customFormat="1" ht="15" customHeight="1" x14ac:dyDescent="0.3">
      <c r="B44" s="514"/>
      <c r="C44" s="515"/>
      <c r="D44" s="516"/>
      <c r="E44" s="516"/>
      <c r="F44" s="516"/>
      <c r="G44" s="516"/>
      <c r="H44" s="516"/>
      <c r="I44" s="516"/>
      <c r="AG44" s="51"/>
      <c r="AH44" s="51"/>
      <c r="AI44" s="88"/>
    </row>
    <row r="45" spans="2:35" s="479" customFormat="1" ht="15" customHeight="1" x14ac:dyDescent="0.3">
      <c r="B45" s="517"/>
      <c r="C45" s="511"/>
      <c r="D45" s="510"/>
      <c r="E45" s="518"/>
      <c r="F45" s="518"/>
      <c r="G45" s="518"/>
      <c r="H45" s="518"/>
      <c r="I45" s="518"/>
      <c r="AG45" s="51"/>
      <c r="AH45" s="51"/>
      <c r="AI45" s="88"/>
    </row>
    <row r="46" spans="2:35" s="479" customFormat="1" ht="15" customHeight="1" x14ac:dyDescent="0.3">
      <c r="AG46" s="51"/>
      <c r="AH46" s="51"/>
      <c r="AI46" s="88"/>
    </row>
    <row r="47" spans="2:35" s="479" customFormat="1" ht="15" customHeight="1" x14ac:dyDescent="0.3">
      <c r="B47" s="508"/>
      <c r="C47" s="509"/>
      <c r="D47" s="510"/>
      <c r="E47" s="510"/>
      <c r="F47" s="510"/>
      <c r="G47" s="510"/>
      <c r="H47" s="510"/>
      <c r="I47" s="510"/>
      <c r="AG47" s="51"/>
      <c r="AH47" s="51"/>
      <c r="AI47" s="88"/>
    </row>
    <row r="48" spans="2:35" s="479" customFormat="1" ht="15" customHeight="1" x14ac:dyDescent="0.3">
      <c r="B48" s="481"/>
      <c r="AG48" s="51"/>
      <c r="AH48" s="51"/>
      <c r="AI48" s="88"/>
    </row>
    <row r="49" spans="2:35" s="479" customFormat="1" ht="15" customHeight="1" x14ac:dyDescent="0.3">
      <c r="B49" s="508"/>
      <c r="C49" s="509"/>
      <c r="D49" s="510"/>
      <c r="E49" s="510"/>
      <c r="F49" s="510"/>
      <c r="G49" s="510"/>
      <c r="H49" s="510"/>
      <c r="AG49" s="51"/>
      <c r="AH49" s="51"/>
      <c r="AI49" s="88"/>
    </row>
    <row r="50" spans="2:35" s="479" customFormat="1" ht="15" customHeight="1" x14ac:dyDescent="0.3">
      <c r="B50" s="481"/>
      <c r="AG50" s="51"/>
      <c r="AH50" s="51"/>
      <c r="AI50" s="88"/>
    </row>
    <row r="51" spans="2:35" s="479" customFormat="1" ht="16.5" customHeight="1" x14ac:dyDescent="0.3">
      <c r="B51" s="508"/>
      <c r="C51" s="509"/>
      <c r="D51" s="510"/>
      <c r="E51" s="332"/>
      <c r="F51" s="332"/>
      <c r="G51" s="332"/>
      <c r="H51" s="332"/>
      <c r="I51" s="332"/>
      <c r="AG51" s="51"/>
      <c r="AH51" s="51"/>
      <c r="AI51" s="88"/>
    </row>
    <row r="52" spans="2:35" ht="16.5" customHeight="1" x14ac:dyDescent="0.2">
      <c r="AG52" s="51"/>
      <c r="AH52" s="51"/>
      <c r="AI52" s="88"/>
    </row>
    <row r="53" spans="2:35" ht="15" customHeight="1" x14ac:dyDescent="0.2">
      <c r="AG53" s="51"/>
      <c r="AH53" s="51"/>
      <c r="AI53" s="88"/>
    </row>
    <row r="54" spans="2:35" x14ac:dyDescent="0.2">
      <c r="AG54" s="51"/>
      <c r="AH54" s="51"/>
      <c r="AI54" s="88"/>
    </row>
    <row r="55" spans="2:35" x14ac:dyDescent="0.2">
      <c r="AG55" s="51"/>
      <c r="AH55" s="51"/>
      <c r="AI55" s="88"/>
    </row>
    <row r="56" spans="2:35" x14ac:dyDescent="0.2">
      <c r="AG56" s="51"/>
      <c r="AH56" s="51"/>
      <c r="AI56" s="88"/>
    </row>
    <row r="57" spans="2:35" x14ac:dyDescent="0.2">
      <c r="AG57" s="51"/>
      <c r="AH57" s="51"/>
      <c r="AI57" s="88"/>
    </row>
    <row r="58" spans="2:35" x14ac:dyDescent="0.2">
      <c r="AG58" s="51"/>
      <c r="AH58" s="51"/>
      <c r="AI58" s="88"/>
    </row>
    <row r="59" spans="2:35" x14ac:dyDescent="0.2">
      <c r="AG59" s="51"/>
      <c r="AH59" s="51"/>
      <c r="AI59" s="88"/>
    </row>
    <row r="60" spans="2:35" x14ac:dyDescent="0.2">
      <c r="AG60" s="51"/>
      <c r="AH60" s="51"/>
      <c r="AI60" s="88"/>
    </row>
    <row r="61" spans="2:35" x14ac:dyDescent="0.2">
      <c r="AG61" s="51"/>
      <c r="AH61" s="51"/>
      <c r="AI61" s="88"/>
    </row>
    <row r="62" spans="2:35" x14ac:dyDescent="0.2">
      <c r="AG62" s="51"/>
      <c r="AH62" s="51"/>
      <c r="AI62" s="88"/>
    </row>
    <row r="63" spans="2:35" x14ac:dyDescent="0.2">
      <c r="AG63" s="51"/>
      <c r="AH63" s="51"/>
      <c r="AI63" s="88"/>
    </row>
    <row r="64" spans="2:35" x14ac:dyDescent="0.2">
      <c r="AG64" s="51"/>
      <c r="AH64" s="51"/>
      <c r="AI64" s="88"/>
    </row>
    <row r="65" spans="33:35" x14ac:dyDescent="0.2">
      <c r="AG65" s="51"/>
      <c r="AH65" s="51"/>
      <c r="AI65" s="88"/>
    </row>
    <row r="66" spans="33:35" x14ac:dyDescent="0.2">
      <c r="AG66" s="51"/>
      <c r="AH66" s="51"/>
      <c r="AI66" s="88"/>
    </row>
    <row r="67" spans="33:35" x14ac:dyDescent="0.2">
      <c r="AG67" s="51"/>
      <c r="AH67" s="51"/>
      <c r="AI67" s="88"/>
    </row>
    <row r="68" spans="33:35" x14ac:dyDescent="0.2">
      <c r="AG68" s="51"/>
      <c r="AH68" s="51"/>
      <c r="AI68" s="88"/>
    </row>
    <row r="69" spans="33:35" x14ac:dyDescent="0.2">
      <c r="AG69" s="51"/>
      <c r="AH69" s="51"/>
      <c r="AI69" s="88"/>
    </row>
    <row r="70" spans="33:35" x14ac:dyDescent="0.2">
      <c r="AG70" s="51"/>
      <c r="AH70" s="51"/>
      <c r="AI70" s="88"/>
    </row>
    <row r="71" spans="33:35" x14ac:dyDescent="0.2">
      <c r="AG71" s="51"/>
      <c r="AH71" s="51"/>
      <c r="AI71" s="88"/>
    </row>
    <row r="72" spans="33:35" x14ac:dyDescent="0.2">
      <c r="AG72" s="51"/>
      <c r="AH72" s="51"/>
      <c r="AI72" s="88"/>
    </row>
    <row r="73" spans="33:35" x14ac:dyDescent="0.2">
      <c r="AG73" s="51"/>
      <c r="AH73" s="51"/>
      <c r="AI73" s="88"/>
    </row>
    <row r="74" spans="33:35" x14ac:dyDescent="0.2">
      <c r="AG74" s="51"/>
      <c r="AH74" s="51"/>
      <c r="AI74" s="88"/>
    </row>
    <row r="75" spans="33:35" x14ac:dyDescent="0.2">
      <c r="AG75" s="51"/>
      <c r="AH75" s="51"/>
      <c r="AI75" s="88"/>
    </row>
    <row r="76" spans="33:35" x14ac:dyDescent="0.2">
      <c r="AG76" s="51"/>
      <c r="AH76" s="51"/>
      <c r="AI76" s="88"/>
    </row>
    <row r="77" spans="33:35" x14ac:dyDescent="0.2">
      <c r="AG77" s="51"/>
      <c r="AH77" s="51"/>
      <c r="AI77" s="88"/>
    </row>
    <row r="78" spans="33:35" x14ac:dyDescent="0.2">
      <c r="AG78" s="51"/>
      <c r="AH78" s="51"/>
      <c r="AI78" s="88"/>
    </row>
    <row r="79" spans="33:35" x14ac:dyDescent="0.2">
      <c r="AG79" s="51"/>
      <c r="AH79" s="51"/>
      <c r="AI79" s="88"/>
    </row>
    <row r="80" spans="33:35" x14ac:dyDescent="0.2">
      <c r="AG80" s="51"/>
      <c r="AH80" s="51"/>
      <c r="AI80" s="88"/>
    </row>
    <row r="81" spans="33:35" x14ac:dyDescent="0.2">
      <c r="AG81" s="51"/>
      <c r="AH81" s="51"/>
      <c r="AI81" s="88"/>
    </row>
    <row r="82" spans="33:35" x14ac:dyDescent="0.2">
      <c r="AG82" s="51"/>
      <c r="AH82" s="51"/>
      <c r="AI82" s="88"/>
    </row>
    <row r="83" spans="33:35" x14ac:dyDescent="0.2">
      <c r="AG83" s="51"/>
      <c r="AH83" s="51"/>
      <c r="AI83" s="88"/>
    </row>
    <row r="84" spans="33:35" x14ac:dyDescent="0.2">
      <c r="AG84" s="51"/>
      <c r="AH84" s="51"/>
      <c r="AI84" s="88"/>
    </row>
    <row r="85" spans="33:35" x14ac:dyDescent="0.2">
      <c r="AG85" s="51"/>
      <c r="AH85" s="51"/>
      <c r="AI85" s="88"/>
    </row>
    <row r="86" spans="33:35" x14ac:dyDescent="0.2">
      <c r="AG86" s="51"/>
      <c r="AH86" s="51"/>
      <c r="AI86" s="88"/>
    </row>
    <row r="87" spans="33:35" x14ac:dyDescent="0.2">
      <c r="AG87" s="51"/>
      <c r="AH87" s="51"/>
      <c r="AI87" s="88"/>
    </row>
    <row r="88" spans="33:35" x14ac:dyDescent="0.2">
      <c r="AG88" s="109"/>
      <c r="AH88" s="109"/>
      <c r="AI88" s="110"/>
    </row>
    <row r="89" spans="33:35" x14ac:dyDescent="0.2">
      <c r="AG89" s="109"/>
      <c r="AH89" s="109"/>
      <c r="AI89" s="110"/>
    </row>
    <row r="90" spans="33:35" x14ac:dyDescent="0.2">
      <c r="AG90" s="109"/>
      <c r="AH90" s="109"/>
      <c r="AI90" s="110"/>
    </row>
    <row r="91" spans="33:35" x14ac:dyDescent="0.2">
      <c r="AG91" s="109"/>
      <c r="AH91" s="109"/>
      <c r="AI91" s="110"/>
    </row>
    <row r="92" spans="33:35" x14ac:dyDescent="0.2">
      <c r="AG92" s="109"/>
      <c r="AH92" s="109"/>
      <c r="AI92" s="110"/>
    </row>
    <row r="93" spans="33:35" x14ac:dyDescent="0.2">
      <c r="AG93" s="109"/>
      <c r="AH93" s="109"/>
      <c r="AI93" s="110"/>
    </row>
    <row r="94" spans="33:35" x14ac:dyDescent="0.2">
      <c r="AG94" s="109"/>
      <c r="AH94" s="109"/>
      <c r="AI94" s="110"/>
    </row>
    <row r="95" spans="33:35" x14ac:dyDescent="0.2">
      <c r="AG95" s="109"/>
      <c r="AH95" s="109"/>
      <c r="AI95" s="110"/>
    </row>
    <row r="96" spans="33:35" x14ac:dyDescent="0.2">
      <c r="AG96" s="109"/>
      <c r="AH96" s="109"/>
      <c r="AI96" s="110"/>
    </row>
    <row r="97" spans="33:35" x14ac:dyDescent="0.2">
      <c r="AG97" s="109"/>
      <c r="AH97" s="109"/>
      <c r="AI97" s="110"/>
    </row>
    <row r="98" spans="33:35" x14ac:dyDescent="0.2">
      <c r="AG98" s="109"/>
      <c r="AH98" s="109"/>
      <c r="AI98" s="110"/>
    </row>
    <row r="99" spans="33:35" x14ac:dyDescent="0.2">
      <c r="AG99" s="109"/>
      <c r="AH99" s="109"/>
      <c r="AI99" s="110"/>
    </row>
    <row r="100" spans="33:35" x14ac:dyDescent="0.2">
      <c r="AG100" s="109"/>
      <c r="AH100" s="109"/>
      <c r="AI100" s="110"/>
    </row>
    <row r="101" spans="33:35" x14ac:dyDescent="0.2">
      <c r="AG101" s="109"/>
      <c r="AH101" s="109"/>
      <c r="AI101" s="110"/>
    </row>
    <row r="102" spans="33:35" x14ac:dyDescent="0.2">
      <c r="AG102" s="109"/>
      <c r="AH102" s="109"/>
      <c r="AI102" s="110"/>
    </row>
    <row r="103" spans="33:35" x14ac:dyDescent="0.2">
      <c r="AG103" s="109"/>
      <c r="AH103" s="109"/>
      <c r="AI103" s="110"/>
    </row>
    <row r="104" spans="33:35" x14ac:dyDescent="0.2">
      <c r="AG104" s="109"/>
      <c r="AH104" s="109"/>
      <c r="AI104" s="110"/>
    </row>
    <row r="105" spans="33:35" x14ac:dyDescent="0.2">
      <c r="AG105" s="109"/>
      <c r="AH105" s="109"/>
      <c r="AI105" s="110"/>
    </row>
    <row r="106" spans="33:35" x14ac:dyDescent="0.2">
      <c r="AG106" s="109"/>
      <c r="AH106" s="109"/>
      <c r="AI106" s="110"/>
    </row>
    <row r="107" spans="33:35" x14ac:dyDescent="0.2">
      <c r="AG107" s="109"/>
      <c r="AH107" s="109"/>
      <c r="AI107" s="110"/>
    </row>
    <row r="108" spans="33:35" x14ac:dyDescent="0.2">
      <c r="AG108" s="109"/>
      <c r="AH108" s="109"/>
      <c r="AI108" s="110"/>
    </row>
    <row r="109" spans="33:35" x14ac:dyDescent="0.2">
      <c r="AG109" s="109"/>
      <c r="AH109" s="109"/>
      <c r="AI109" s="110"/>
    </row>
    <row r="110" spans="33:35" x14ac:dyDescent="0.2">
      <c r="AG110" s="51"/>
      <c r="AH110" s="51"/>
      <c r="AI110" s="88"/>
    </row>
    <row r="111" spans="33:35" x14ac:dyDescent="0.2">
      <c r="AG111" s="51"/>
      <c r="AH111" s="51"/>
      <c r="AI111" s="88"/>
    </row>
    <row r="112" spans="33:35" x14ac:dyDescent="0.2">
      <c r="AG112" s="51"/>
      <c r="AH112" s="51"/>
      <c r="AI112" s="88"/>
    </row>
    <row r="113" spans="33:35" x14ac:dyDescent="0.2">
      <c r="AG113" s="51"/>
      <c r="AH113" s="51"/>
      <c r="AI113" s="88"/>
    </row>
    <row r="114" spans="33:35" x14ac:dyDescent="0.2">
      <c r="AG114" s="51"/>
      <c r="AH114" s="51"/>
      <c r="AI114" s="88"/>
    </row>
    <row r="115" spans="33:35" x14ac:dyDescent="0.2">
      <c r="AG115" s="51"/>
      <c r="AH115" s="51"/>
      <c r="AI115" s="88"/>
    </row>
    <row r="116" spans="33:35" x14ac:dyDescent="0.2">
      <c r="AG116" s="51"/>
      <c r="AH116" s="51"/>
      <c r="AI116" s="88"/>
    </row>
    <row r="117" spans="33:35" x14ac:dyDescent="0.2">
      <c r="AG117" s="51"/>
      <c r="AH117" s="51"/>
      <c r="AI117" s="88"/>
    </row>
    <row r="118" spans="33:35" x14ac:dyDescent="0.2">
      <c r="AG118" s="51"/>
      <c r="AH118" s="51"/>
      <c r="AI118" s="88"/>
    </row>
    <row r="119" spans="33:35" x14ac:dyDescent="0.2">
      <c r="AG119" s="51"/>
      <c r="AH119" s="51"/>
      <c r="AI119" s="88"/>
    </row>
    <row r="120" spans="33:35" x14ac:dyDescent="0.2">
      <c r="AG120" s="51"/>
      <c r="AH120" s="51"/>
      <c r="AI120" s="88"/>
    </row>
    <row r="121" spans="33:35" x14ac:dyDescent="0.2">
      <c r="AG121" s="51"/>
      <c r="AH121" s="51"/>
      <c r="AI121" s="88"/>
    </row>
    <row r="122" spans="33:35" x14ac:dyDescent="0.2">
      <c r="AG122" s="51"/>
      <c r="AH122" s="51"/>
      <c r="AI122" s="88"/>
    </row>
    <row r="123" spans="33:35" x14ac:dyDescent="0.2">
      <c r="AG123" s="51"/>
      <c r="AH123" s="51"/>
      <c r="AI123" s="88"/>
    </row>
    <row r="124" spans="33:35" x14ac:dyDescent="0.2">
      <c r="AG124" s="51"/>
      <c r="AH124" s="51"/>
      <c r="AI124" s="88"/>
    </row>
    <row r="125" spans="33:35" x14ac:dyDescent="0.2">
      <c r="AG125" s="51"/>
      <c r="AH125" s="51"/>
      <c r="AI125" s="88"/>
    </row>
    <row r="126" spans="33:35" x14ac:dyDescent="0.2">
      <c r="AG126" s="51"/>
      <c r="AH126" s="51"/>
      <c r="AI126" s="88"/>
    </row>
    <row r="127" spans="33:35" x14ac:dyDescent="0.2">
      <c r="AG127" s="51"/>
      <c r="AH127" s="51"/>
      <c r="AI127" s="88"/>
    </row>
    <row r="128" spans="33:35" x14ac:dyDescent="0.2">
      <c r="AG128" s="51"/>
      <c r="AH128" s="51"/>
      <c r="AI128" s="88"/>
    </row>
    <row r="129" spans="33:35" x14ac:dyDescent="0.2">
      <c r="AG129" s="51"/>
      <c r="AH129" s="51"/>
      <c r="AI129" s="88"/>
    </row>
    <row r="130" spans="33:35" x14ac:dyDescent="0.2">
      <c r="AG130" s="51"/>
      <c r="AH130" s="51"/>
      <c r="AI130" s="88"/>
    </row>
    <row r="131" spans="33:35" x14ac:dyDescent="0.2">
      <c r="AG131" s="51"/>
      <c r="AH131" s="51"/>
      <c r="AI131" s="88"/>
    </row>
    <row r="132" spans="33:35" x14ac:dyDescent="0.2">
      <c r="AG132" s="51"/>
      <c r="AH132" s="51"/>
      <c r="AI132" s="88"/>
    </row>
    <row r="133" spans="33:35" x14ac:dyDescent="0.2">
      <c r="AG133" s="51"/>
      <c r="AH133" s="51"/>
      <c r="AI133" s="88"/>
    </row>
  </sheetData>
  <mergeCells count="3">
    <mergeCell ref="H2:I2"/>
    <mergeCell ref="B3:I3"/>
    <mergeCell ref="B4:I4"/>
  </mergeCells>
  <pageMargins left="0.19685039370078741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W44"/>
  <sheetViews>
    <sheetView showGridLines="0" zoomScaleNormal="100" zoomScaleSheetLayoutView="100" workbookViewId="0">
      <selection activeCell="G54" sqref="G54"/>
    </sheetView>
  </sheetViews>
  <sheetFormatPr baseColWidth="10" defaultColWidth="9.140625" defaultRowHeight="19.5" x14ac:dyDescent="0.2"/>
  <cols>
    <col min="1" max="1" width="6.140625" style="185" customWidth="1"/>
    <col min="2" max="2" width="12.7109375" style="185" customWidth="1"/>
    <col min="3" max="5" width="22.140625" style="185" customWidth="1"/>
    <col min="6" max="6" width="10.42578125" style="185" customWidth="1"/>
    <col min="7" max="7" width="10.28515625" style="693" customWidth="1"/>
    <col min="8" max="8" width="46.42578125" style="694" customWidth="1"/>
    <col min="9" max="9" width="17.140625" style="699" bestFit="1" customWidth="1"/>
    <col min="10" max="10" width="24" style="695" customWidth="1"/>
    <col min="11" max="16384" width="9.140625" style="185"/>
  </cols>
  <sheetData>
    <row r="1" spans="1:23" ht="42" customHeight="1" thickBot="1" x14ac:dyDescent="0.25">
      <c r="A1" s="183"/>
      <c r="B1" s="184"/>
      <c r="C1" s="184"/>
      <c r="D1" s="184"/>
      <c r="E1" s="966">
        <v>46029</v>
      </c>
      <c r="F1" s="966"/>
    </row>
    <row r="2" spans="1:23" ht="12.75" customHeight="1" thickTop="1" x14ac:dyDescent="0.2">
      <c r="B2" s="186"/>
      <c r="F2" s="187"/>
    </row>
    <row r="3" spans="1:23" ht="27.75" customHeight="1" x14ac:dyDescent="0.2">
      <c r="A3" s="967" t="s">
        <v>9281</v>
      </c>
      <c r="B3" s="967"/>
      <c r="C3" s="967"/>
      <c r="D3" s="967"/>
      <c r="E3" s="967"/>
      <c r="F3" s="967"/>
    </row>
    <row r="4" spans="1:23" ht="27.75" customHeight="1" x14ac:dyDescent="0.2">
      <c r="A4" s="968" t="s">
        <v>4456</v>
      </c>
      <c r="B4" s="968"/>
      <c r="C4" s="968"/>
      <c r="D4" s="968"/>
      <c r="E4" s="968"/>
      <c r="F4" s="968"/>
    </row>
    <row r="12" spans="1:23" ht="28.5" customHeight="1" x14ac:dyDescent="0.2"/>
    <row r="13" spans="1:23" ht="14.25" customHeight="1" x14ac:dyDescent="0.2">
      <c r="A13" s="188"/>
      <c r="B13" s="188"/>
      <c r="C13" s="188"/>
      <c r="D13" s="188"/>
      <c r="E13" s="188"/>
      <c r="F13" s="188"/>
    </row>
    <row r="16" spans="1:23" ht="25.5" x14ac:dyDescent="0.2">
      <c r="W16" s="354"/>
    </row>
    <row r="21" spans="1:10" ht="9.75" customHeight="1" x14ac:dyDescent="0.2"/>
    <row r="22" spans="1:10" ht="22.5" customHeight="1" x14ac:dyDescent="0.2">
      <c r="A22" s="969" t="s">
        <v>4457</v>
      </c>
      <c r="B22" s="969"/>
      <c r="C22" s="969"/>
      <c r="D22" s="969"/>
      <c r="E22" s="969"/>
      <c r="F22" s="969"/>
    </row>
    <row r="23" spans="1:10" s="189" customFormat="1" ht="18.75" customHeight="1" x14ac:dyDescent="0.2">
      <c r="B23" s="190" t="s">
        <v>1761</v>
      </c>
      <c r="C23" s="190" t="s">
        <v>4458</v>
      </c>
      <c r="D23" s="190" t="s">
        <v>4459</v>
      </c>
      <c r="E23" s="190" t="s">
        <v>4460</v>
      </c>
      <c r="G23" s="693"/>
      <c r="H23" s="696"/>
      <c r="I23" s="699"/>
      <c r="J23" s="695"/>
    </row>
    <row r="24" spans="1:10" ht="18.75" customHeight="1" x14ac:dyDescent="0.25">
      <c r="B24" s="437" t="s">
        <v>4447</v>
      </c>
      <c r="C24" s="437" t="s">
        <v>5076</v>
      </c>
      <c r="D24" s="437">
        <v>32</v>
      </c>
      <c r="E24" s="773">
        <v>1293.5999999999999</v>
      </c>
      <c r="F24" s="774"/>
      <c r="G24"/>
      <c r="H24"/>
    </row>
    <row r="25" spans="1:10" ht="18.75" customHeight="1" x14ac:dyDescent="0.25">
      <c r="B25" s="437" t="s">
        <v>4448</v>
      </c>
      <c r="C25" s="437" t="s">
        <v>4746</v>
      </c>
      <c r="D25" s="437">
        <v>12</v>
      </c>
      <c r="E25" s="773">
        <v>1999.2</v>
      </c>
      <c r="F25" s="774"/>
      <c r="G25"/>
      <c r="H25"/>
    </row>
    <row r="26" spans="1:10" ht="18.75" customHeight="1" x14ac:dyDescent="0.25">
      <c r="B26" s="437" t="s">
        <v>4449</v>
      </c>
      <c r="C26" s="437" t="s">
        <v>4461</v>
      </c>
      <c r="D26" s="437">
        <v>12</v>
      </c>
      <c r="E26" s="773">
        <v>3528</v>
      </c>
      <c r="F26" s="774"/>
      <c r="G26"/>
      <c r="H26"/>
    </row>
    <row r="27" spans="1:10" ht="18.75" customHeight="1" x14ac:dyDescent="0.25">
      <c r="B27" s="437" t="s">
        <v>4446</v>
      </c>
      <c r="C27" s="437" t="s">
        <v>4462</v>
      </c>
      <c r="D27" s="437">
        <v>6</v>
      </c>
      <c r="E27" s="773">
        <v>5880</v>
      </c>
      <c r="F27" s="774"/>
      <c r="G27"/>
      <c r="H27"/>
    </row>
    <row r="28" spans="1:10" ht="18.75" customHeight="1" x14ac:dyDescent="0.25">
      <c r="B28" s="437" t="s">
        <v>11063</v>
      </c>
      <c r="C28" s="437" t="s">
        <v>11064</v>
      </c>
      <c r="D28" s="437">
        <v>1</v>
      </c>
      <c r="E28" s="773">
        <v>21168</v>
      </c>
      <c r="F28" s="774"/>
      <c r="G28"/>
      <c r="H28"/>
    </row>
    <row r="29" spans="1:10" ht="18.75" customHeight="1" x14ac:dyDescent="0.25">
      <c r="B29" s="855"/>
      <c r="C29" s="855"/>
      <c r="D29" s="855"/>
      <c r="E29" s="854"/>
      <c r="F29" s="774"/>
      <c r="G29"/>
      <c r="H29"/>
    </row>
    <row r="30" spans="1:10" ht="18.75" customHeight="1" x14ac:dyDescent="0.2"/>
    <row r="31" spans="1:10" ht="18.75" customHeight="1" x14ac:dyDescent="0.2">
      <c r="B31" s="446"/>
      <c r="C31" s="446"/>
      <c r="D31" s="446"/>
      <c r="E31" s="690"/>
    </row>
    <row r="32" spans="1:10" ht="18.75" customHeight="1" x14ac:dyDescent="0.2">
      <c r="A32" s="969" t="s">
        <v>10324</v>
      </c>
      <c r="B32" s="969"/>
      <c r="C32" s="969"/>
      <c r="D32" s="969"/>
      <c r="E32" s="969"/>
      <c r="F32" s="969"/>
    </row>
    <row r="33" spans="1:11" ht="18.75" customHeight="1" x14ac:dyDescent="0.2">
      <c r="B33" s="190" t="s">
        <v>1761</v>
      </c>
      <c r="C33" s="190" t="s">
        <v>4458</v>
      </c>
      <c r="D33" s="190" t="s">
        <v>4459</v>
      </c>
      <c r="E33" s="190" t="s">
        <v>4460</v>
      </c>
    </row>
    <row r="34" spans="1:11" ht="18.75" customHeight="1" x14ac:dyDescent="0.25">
      <c r="B34" s="439" t="s">
        <v>4463</v>
      </c>
      <c r="C34" s="439" t="s">
        <v>10617</v>
      </c>
      <c r="D34" s="439">
        <v>12</v>
      </c>
      <c r="E34" s="773">
        <v>3292.8</v>
      </c>
      <c r="F34" s="774"/>
      <c r="G34"/>
      <c r="H34"/>
      <c r="K34" s="65"/>
    </row>
    <row r="35" spans="1:11" ht="18.75" customHeight="1" x14ac:dyDescent="0.25">
      <c r="B35" s="439" t="s">
        <v>8826</v>
      </c>
      <c r="C35" s="437" t="s">
        <v>17028</v>
      </c>
      <c r="D35" s="439">
        <v>12</v>
      </c>
      <c r="E35" s="773">
        <v>4233.6000000000004</v>
      </c>
      <c r="F35" s="774"/>
      <c r="G35"/>
      <c r="H35"/>
      <c r="J35" s="697"/>
      <c r="K35" s="65"/>
    </row>
    <row r="36" spans="1:11" ht="18.75" customHeight="1" x14ac:dyDescent="0.25">
      <c r="B36" s="437" t="s">
        <v>4464</v>
      </c>
      <c r="C36" s="438" t="s">
        <v>17029</v>
      </c>
      <c r="D36" s="437">
        <v>6</v>
      </c>
      <c r="E36" s="773">
        <v>7984.06</v>
      </c>
      <c r="F36" s="774"/>
      <c r="G36"/>
      <c r="H36"/>
      <c r="K36" s="65"/>
    </row>
    <row r="37" spans="1:11" ht="18.75" customHeight="1" x14ac:dyDescent="0.25">
      <c r="B37" s="559" t="s">
        <v>10513</v>
      </c>
      <c r="C37" s="560" t="s">
        <v>17030</v>
      </c>
      <c r="D37" s="437">
        <v>6</v>
      </c>
      <c r="E37" s="773">
        <v>11760</v>
      </c>
      <c r="F37" s="774"/>
      <c r="G37"/>
      <c r="H37"/>
      <c r="K37" s="65"/>
    </row>
    <row r="38" spans="1:11" ht="18.75" customHeight="1" x14ac:dyDescent="0.25">
      <c r="B38" s="855"/>
      <c r="C38" s="855"/>
      <c r="D38" s="855"/>
      <c r="E38" s="854"/>
      <c r="F38" s="774"/>
      <c r="G38"/>
      <c r="H38"/>
      <c r="K38" s="65"/>
    </row>
    <row r="39" spans="1:11" ht="12" customHeight="1" x14ac:dyDescent="0.25">
      <c r="B39" s="446"/>
      <c r="C39" s="446"/>
      <c r="D39" s="446"/>
      <c r="E39" s="447"/>
      <c r="G39"/>
      <c r="H39"/>
      <c r="I39" s="852"/>
      <c r="K39" s="65"/>
    </row>
    <row r="40" spans="1:11" ht="18.75" customHeight="1" x14ac:dyDescent="0.25">
      <c r="A40" s="965" t="s">
        <v>4435</v>
      </c>
      <c r="B40" s="965"/>
      <c r="C40" s="965"/>
      <c r="D40" s="965"/>
      <c r="E40" s="965"/>
      <c r="F40" s="965"/>
      <c r="G40"/>
      <c r="H40"/>
      <c r="I40" s="852"/>
      <c r="J40" s="698"/>
    </row>
    <row r="41" spans="1:11" ht="30" customHeight="1" thickBot="1" x14ac:dyDescent="0.3">
      <c r="A41" s="184" t="s">
        <v>4465</v>
      </c>
      <c r="B41" s="184"/>
      <c r="C41" s="184"/>
      <c r="D41" s="184"/>
      <c r="E41" s="184"/>
      <c r="F41" s="191" t="s">
        <v>4466</v>
      </c>
      <c r="G41"/>
      <c r="H41"/>
      <c r="I41" s="852"/>
      <c r="J41" s="698"/>
    </row>
    <row r="42" spans="1:11" ht="24.75" customHeight="1" thickTop="1" x14ac:dyDescent="0.2">
      <c r="H42" s="185"/>
      <c r="I42" s="700"/>
    </row>
    <row r="43" spans="1:11" x14ac:dyDescent="0.2">
      <c r="H43" s="185"/>
      <c r="I43" s="700"/>
    </row>
    <row r="44" spans="1:11" x14ac:dyDescent="0.2">
      <c r="H44" s="185"/>
      <c r="I44" s="700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7" sqref="Z37"/>
    </sheetView>
  </sheetViews>
  <sheetFormatPr baseColWidth="10" defaultColWidth="9.140625" defaultRowHeight="12.75" x14ac:dyDescent="0.2"/>
  <cols>
    <col min="1" max="1" width="3" style="238" customWidth="1"/>
    <col min="2" max="2" width="6.28515625" style="238" customWidth="1"/>
    <col min="3" max="3" width="7.140625" style="238" customWidth="1"/>
    <col min="4" max="14" width="11.5703125" style="238" customWidth="1"/>
    <col min="15" max="15" width="11.5703125" style="227" customWidth="1"/>
    <col min="16" max="16" width="95.7109375" style="592" customWidth="1"/>
    <col min="17" max="17" width="11.5703125" style="592" customWidth="1"/>
    <col min="18" max="18" width="5.85546875" style="592" customWidth="1"/>
    <col min="19" max="19" width="8.28515625" style="592" customWidth="1"/>
    <col min="20" max="20" width="8" style="592" customWidth="1"/>
    <col min="21" max="43" width="9.85546875" style="592" customWidth="1"/>
    <col min="44" max="44" width="9.85546875" style="227" customWidth="1"/>
    <col min="45" max="48" width="9.85546875" style="238" customWidth="1"/>
    <col min="49" max="16384" width="9.140625" style="238"/>
  </cols>
  <sheetData>
    <row r="1" spans="1:44" ht="22.5" customHeight="1" x14ac:dyDescent="0.3">
      <c r="A1" s="427"/>
      <c r="B1" s="585"/>
      <c r="C1" s="584"/>
      <c r="D1" s="584"/>
      <c r="E1" s="584"/>
      <c r="F1" s="582" t="s">
        <v>4601</v>
      </c>
      <c r="G1" s="581"/>
      <c r="H1" s="581"/>
      <c r="I1" s="583"/>
      <c r="J1" s="583"/>
      <c r="K1" s="583"/>
      <c r="L1" s="583"/>
      <c r="M1" s="977">
        <v>45952</v>
      </c>
      <c r="N1" s="978"/>
      <c r="O1" s="840"/>
      <c r="P1" s="865"/>
      <c r="Q1" s="866">
        <v>1.0920000000000001</v>
      </c>
      <c r="R1" s="867"/>
      <c r="S1" s="867"/>
      <c r="U1" s="868"/>
    </row>
    <row r="2" spans="1:44" ht="3.75" customHeight="1" x14ac:dyDescent="0.2">
      <c r="Q2" s="592">
        <v>1</v>
      </c>
    </row>
    <row r="3" spans="1:44" s="255" customFormat="1" ht="9.75" customHeight="1" x14ac:dyDescent="0.2">
      <c r="D3" s="979" t="s">
        <v>4544</v>
      </c>
      <c r="E3" s="980"/>
      <c r="F3" s="980"/>
      <c r="G3" s="980"/>
      <c r="H3" s="980"/>
      <c r="I3" s="980"/>
      <c r="J3" s="980"/>
      <c r="K3" s="980"/>
      <c r="L3" s="980"/>
      <c r="M3" s="980"/>
      <c r="N3" s="981"/>
      <c r="O3" s="305"/>
      <c r="P3" s="593"/>
      <c r="Q3" s="593"/>
      <c r="R3" s="593"/>
      <c r="S3" s="593"/>
      <c r="T3" s="985" t="s">
        <v>4544</v>
      </c>
      <c r="U3" s="985"/>
      <c r="V3" s="985"/>
      <c r="W3" s="985"/>
      <c r="X3" s="985"/>
      <c r="Y3" s="985"/>
      <c r="Z3" s="985"/>
      <c r="AA3" s="985"/>
      <c r="AB3" s="985"/>
      <c r="AC3" s="985"/>
      <c r="AD3" s="985"/>
      <c r="AE3" s="594"/>
      <c r="AF3" s="594"/>
      <c r="AG3" s="594"/>
      <c r="AH3" s="594"/>
      <c r="AI3" s="594"/>
      <c r="AJ3" s="594"/>
      <c r="AK3" s="594"/>
      <c r="AL3" s="594"/>
      <c r="AM3" s="594"/>
      <c r="AN3" s="594"/>
      <c r="AO3" s="594"/>
      <c r="AP3" s="594"/>
      <c r="AQ3" s="594"/>
      <c r="AR3" s="304"/>
    </row>
    <row r="4" spans="1:44" s="256" customFormat="1" ht="9.75" customHeight="1" x14ac:dyDescent="0.2">
      <c r="C4" s="257" t="s">
        <v>4545</v>
      </c>
      <c r="D4" s="258" t="s">
        <v>4657</v>
      </c>
      <c r="E4" s="258" t="s">
        <v>4658</v>
      </c>
      <c r="F4" s="258" t="s">
        <v>4659</v>
      </c>
      <c r="G4" s="258" t="s">
        <v>4660</v>
      </c>
      <c r="H4" s="258" t="s">
        <v>4661</v>
      </c>
      <c r="I4" s="258" t="s">
        <v>4662</v>
      </c>
      <c r="J4" s="258" t="s">
        <v>4663</v>
      </c>
      <c r="K4" s="258" t="s">
        <v>4664</v>
      </c>
      <c r="L4" s="258" t="s">
        <v>4665</v>
      </c>
      <c r="M4" s="258" t="s">
        <v>4666</v>
      </c>
      <c r="N4" s="258" t="s">
        <v>4667</v>
      </c>
      <c r="O4" s="305"/>
      <c r="P4" s="593"/>
      <c r="Q4" s="986"/>
      <c r="R4" s="593"/>
      <c r="S4" s="593" t="s">
        <v>4545</v>
      </c>
      <c r="T4" s="593" t="s">
        <v>4657</v>
      </c>
      <c r="U4" s="593" t="s">
        <v>4658</v>
      </c>
      <c r="V4" s="593" t="s">
        <v>4659</v>
      </c>
      <c r="W4" s="593" t="s">
        <v>4660</v>
      </c>
      <c r="X4" s="593" t="s">
        <v>4661</v>
      </c>
      <c r="Y4" s="593" t="s">
        <v>4662</v>
      </c>
      <c r="Z4" s="593" t="s">
        <v>4663</v>
      </c>
      <c r="AA4" s="593" t="s">
        <v>4664</v>
      </c>
      <c r="AB4" s="593" t="s">
        <v>4665</v>
      </c>
      <c r="AC4" s="593" t="s">
        <v>4666</v>
      </c>
      <c r="AD4" s="593" t="s">
        <v>4667</v>
      </c>
      <c r="AE4" s="593"/>
      <c r="AF4" s="593"/>
      <c r="AG4" s="593"/>
      <c r="AH4" s="593"/>
      <c r="AI4" s="593"/>
      <c r="AJ4" s="593"/>
      <c r="AK4" s="593"/>
      <c r="AL4" s="593"/>
      <c r="AM4" s="593"/>
      <c r="AN4" s="593"/>
      <c r="AO4" s="593"/>
      <c r="AP4" s="593"/>
      <c r="AQ4" s="593"/>
      <c r="AR4" s="305"/>
    </row>
    <row r="5" spans="1:44" s="256" customFormat="1" ht="9.75" customHeight="1" x14ac:dyDescent="0.2">
      <c r="B5" s="259" t="s">
        <v>1761</v>
      </c>
      <c r="C5" s="260" t="s">
        <v>4602</v>
      </c>
      <c r="D5" s="261" t="s">
        <v>4555</v>
      </c>
      <c r="E5" s="261" t="s">
        <v>4556</v>
      </c>
      <c r="F5" s="261" t="s">
        <v>4557</v>
      </c>
      <c r="G5" s="261" t="s">
        <v>4558</v>
      </c>
      <c r="H5" s="261" t="s">
        <v>4559</v>
      </c>
      <c r="I5" s="261" t="s">
        <v>4560</v>
      </c>
      <c r="J5" s="261" t="s">
        <v>4603</v>
      </c>
      <c r="K5" s="261" t="s">
        <v>4604</v>
      </c>
      <c r="L5" s="261" t="s">
        <v>4605</v>
      </c>
      <c r="M5" s="261" t="s">
        <v>4606</v>
      </c>
      <c r="N5" s="261" t="s">
        <v>4607</v>
      </c>
      <c r="O5" s="841"/>
      <c r="P5" s="595"/>
      <c r="Q5" s="986"/>
      <c r="R5" s="593" t="s">
        <v>1761</v>
      </c>
      <c r="S5" s="593" t="s">
        <v>4602</v>
      </c>
      <c r="T5" s="595" t="s">
        <v>4555</v>
      </c>
      <c r="U5" s="595" t="s">
        <v>4556</v>
      </c>
      <c r="V5" s="595" t="s">
        <v>4557</v>
      </c>
      <c r="W5" s="595" t="s">
        <v>4558</v>
      </c>
      <c r="X5" s="595" t="s">
        <v>4559</v>
      </c>
      <c r="Y5" s="595" t="s">
        <v>4560</v>
      </c>
      <c r="Z5" s="595" t="s">
        <v>4603</v>
      </c>
      <c r="AA5" s="595" t="s">
        <v>4604</v>
      </c>
      <c r="AB5" s="595" t="s">
        <v>4605</v>
      </c>
      <c r="AC5" s="595" t="s">
        <v>4606</v>
      </c>
      <c r="AD5" s="595" t="s">
        <v>4607</v>
      </c>
      <c r="AE5" s="593"/>
      <c r="AF5" s="593"/>
      <c r="AG5" s="593"/>
      <c r="AH5" s="593"/>
      <c r="AI5" s="593"/>
      <c r="AJ5" s="593"/>
      <c r="AK5" s="593"/>
      <c r="AL5" s="593"/>
      <c r="AM5" s="593"/>
      <c r="AN5" s="593"/>
      <c r="AO5" s="593"/>
      <c r="AP5" s="593"/>
      <c r="AQ5" s="593"/>
      <c r="AR5" s="305"/>
    </row>
    <row r="6" spans="1:44" ht="3.75" customHeight="1" x14ac:dyDescent="0.2">
      <c r="D6" s="262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95"/>
      <c r="P6" s="761"/>
      <c r="Q6" s="761"/>
    </row>
    <row r="7" spans="1:44" s="255" customFormat="1" ht="9" customHeight="1" x14ac:dyDescent="0.2">
      <c r="A7" s="976"/>
      <c r="B7" s="970" t="s">
        <v>4608</v>
      </c>
      <c r="C7" s="975">
        <v>0.5</v>
      </c>
      <c r="D7" s="265"/>
      <c r="E7" s="290">
        <f>$Q$1*U7</f>
        <v>4950.0469200000007</v>
      </c>
      <c r="F7" s="290">
        <f>$Q$1*V7</f>
        <v>8185.6101600000002</v>
      </c>
      <c r="G7" s="290">
        <f>$Q$1*W7</f>
        <v>12374.500319999999</v>
      </c>
      <c r="H7" s="265"/>
      <c r="I7" s="265"/>
      <c r="J7" s="265"/>
      <c r="K7" s="265"/>
      <c r="L7" s="265"/>
      <c r="M7" s="265"/>
      <c r="N7" s="265"/>
      <c r="O7" s="842"/>
      <c r="P7" s="597"/>
      <c r="Q7" s="597"/>
      <c r="R7" s="982" t="s">
        <v>4608</v>
      </c>
      <c r="S7" s="983">
        <v>0.5</v>
      </c>
      <c r="T7" s="594"/>
      <c r="U7" s="597">
        <v>4533.01</v>
      </c>
      <c r="V7" s="597">
        <v>7495.98</v>
      </c>
      <c r="W7" s="597">
        <v>11331.96</v>
      </c>
      <c r="X7" s="597"/>
      <c r="Y7" s="597"/>
      <c r="Z7" s="597"/>
      <c r="AA7" s="597"/>
      <c r="AB7" s="597"/>
      <c r="AC7" s="597"/>
      <c r="AD7" s="597"/>
      <c r="AE7" s="597"/>
      <c r="AF7" s="597"/>
      <c r="AG7" s="594"/>
      <c r="AH7" s="594"/>
      <c r="AI7" s="594"/>
      <c r="AJ7" s="594"/>
      <c r="AK7" s="594"/>
      <c r="AL7" s="594"/>
      <c r="AM7" s="594"/>
      <c r="AN7" s="594"/>
      <c r="AO7" s="594"/>
      <c r="AP7" s="594"/>
      <c r="AQ7" s="594"/>
      <c r="AR7" s="304"/>
    </row>
    <row r="8" spans="1:44" s="255" customFormat="1" ht="9" customHeight="1" x14ac:dyDescent="0.2">
      <c r="A8" s="976"/>
      <c r="B8" s="970"/>
      <c r="C8" s="975"/>
      <c r="D8" s="264"/>
      <c r="E8" s="264">
        <f>U8</f>
        <v>500</v>
      </c>
      <c r="F8" s="264">
        <f t="shared" ref="F8:G8" si="0">V8</f>
        <v>500</v>
      </c>
      <c r="G8" s="264">
        <f t="shared" si="0"/>
        <v>200</v>
      </c>
      <c r="H8" s="264"/>
      <c r="I8" s="264"/>
      <c r="J8" s="264"/>
      <c r="K8" s="264"/>
      <c r="L8" s="264"/>
      <c r="M8" s="264"/>
      <c r="N8" s="264"/>
      <c r="O8" s="843"/>
      <c r="P8" s="598"/>
      <c r="Q8" s="598"/>
      <c r="R8" s="982"/>
      <c r="S8" s="983"/>
      <c r="T8" s="594"/>
      <c r="U8" s="598">
        <v>500</v>
      </c>
      <c r="V8" s="598">
        <v>500</v>
      </c>
      <c r="W8" s="598">
        <v>200</v>
      </c>
      <c r="X8" s="598"/>
      <c r="Y8" s="598"/>
      <c r="Z8" s="598"/>
      <c r="AA8" s="598"/>
      <c r="AB8" s="598"/>
      <c r="AC8" s="598"/>
      <c r="AD8" s="598"/>
      <c r="AE8" s="597"/>
      <c r="AF8" s="597"/>
      <c r="AG8" s="594"/>
      <c r="AH8" s="594"/>
      <c r="AI8" s="594"/>
      <c r="AJ8" s="594"/>
      <c r="AK8" s="594"/>
      <c r="AL8" s="594"/>
      <c r="AM8" s="594"/>
      <c r="AN8" s="594"/>
      <c r="AO8" s="594"/>
      <c r="AP8" s="594"/>
      <c r="AQ8" s="594"/>
      <c r="AR8" s="304"/>
    </row>
    <row r="9" spans="1:44" s="255" customFormat="1" ht="9" customHeight="1" x14ac:dyDescent="0.2">
      <c r="A9" s="976"/>
      <c r="B9" s="970" t="s">
        <v>4609</v>
      </c>
      <c r="C9" s="975">
        <v>0.625</v>
      </c>
      <c r="D9" s="265"/>
      <c r="E9" s="290">
        <f>$Q$1*U9</f>
        <v>5711.2146000000002</v>
      </c>
      <c r="F9" s="290">
        <f>$Q$1*V9</f>
        <v>9137.6922000000013</v>
      </c>
      <c r="G9" s="290">
        <f>$Q$1*W9</f>
        <v>13801.984560000001</v>
      </c>
      <c r="H9" s="290"/>
      <c r="I9" s="290"/>
      <c r="J9" s="290"/>
      <c r="K9" s="290"/>
      <c r="L9" s="290"/>
      <c r="M9" s="290"/>
      <c r="N9" s="290"/>
      <c r="O9" s="842"/>
      <c r="P9" s="597"/>
      <c r="Q9" s="597"/>
      <c r="R9" s="982" t="s">
        <v>4609</v>
      </c>
      <c r="S9" s="983">
        <v>0.625</v>
      </c>
      <c r="T9" s="594"/>
      <c r="U9" s="597">
        <v>5230.05</v>
      </c>
      <c r="V9" s="597">
        <v>8367.85</v>
      </c>
      <c r="W9" s="597">
        <v>12639.18</v>
      </c>
      <c r="X9" s="597"/>
      <c r="Y9" s="597"/>
      <c r="Z9" s="597"/>
      <c r="AA9" s="597"/>
      <c r="AB9" s="597"/>
      <c r="AC9" s="597"/>
      <c r="AD9" s="597"/>
      <c r="AE9" s="597"/>
      <c r="AF9" s="597"/>
      <c r="AG9" s="594"/>
      <c r="AH9" s="594"/>
      <c r="AI9" s="594"/>
      <c r="AJ9" s="594"/>
      <c r="AK9" s="594"/>
      <c r="AL9" s="594"/>
      <c r="AM9" s="594"/>
      <c r="AN9" s="594"/>
      <c r="AO9" s="594"/>
      <c r="AP9" s="594"/>
      <c r="AQ9" s="594"/>
      <c r="AR9" s="304"/>
    </row>
    <row r="10" spans="1:44" s="255" customFormat="1" ht="9" customHeight="1" x14ac:dyDescent="0.2">
      <c r="A10" s="976"/>
      <c r="B10" s="970"/>
      <c r="C10" s="975"/>
      <c r="D10" s="264"/>
      <c r="E10" s="291">
        <f t="shared" ref="E10" si="1">U10</f>
        <v>500</v>
      </c>
      <c r="F10" s="291">
        <f t="shared" ref="F10" si="2">V10</f>
        <v>500</v>
      </c>
      <c r="G10" s="291">
        <f t="shared" ref="G10" si="3">W10</f>
        <v>200</v>
      </c>
      <c r="H10" s="291"/>
      <c r="I10" s="291"/>
      <c r="J10" s="291"/>
      <c r="K10" s="291"/>
      <c r="L10" s="291"/>
      <c r="M10" s="291"/>
      <c r="N10" s="291"/>
      <c r="O10" s="843"/>
      <c r="P10" s="598"/>
      <c r="Q10" s="598"/>
      <c r="R10" s="982"/>
      <c r="S10" s="983"/>
      <c r="T10" s="594"/>
      <c r="U10" s="598">
        <v>500</v>
      </c>
      <c r="V10" s="598">
        <v>500</v>
      </c>
      <c r="W10" s="598">
        <v>200</v>
      </c>
      <c r="X10" s="598"/>
      <c r="Y10" s="598"/>
      <c r="Z10" s="598"/>
      <c r="AA10" s="598"/>
      <c r="AB10" s="598"/>
      <c r="AC10" s="598"/>
      <c r="AD10" s="598"/>
      <c r="AE10" s="597"/>
      <c r="AF10" s="597"/>
      <c r="AG10" s="594"/>
      <c r="AH10" s="594"/>
      <c r="AI10" s="594"/>
      <c r="AJ10" s="594"/>
      <c r="AK10" s="594"/>
      <c r="AL10" s="594"/>
      <c r="AM10" s="594"/>
      <c r="AN10" s="594"/>
      <c r="AO10" s="594"/>
      <c r="AP10" s="594"/>
      <c r="AQ10" s="594"/>
      <c r="AR10" s="304"/>
    </row>
    <row r="11" spans="1:44" s="255" customFormat="1" ht="9" customHeight="1" x14ac:dyDescent="0.2">
      <c r="A11" s="976"/>
      <c r="B11" s="970" t="s">
        <v>4610</v>
      </c>
      <c r="C11" s="975">
        <v>0.75</v>
      </c>
      <c r="D11" s="265"/>
      <c r="E11" s="290">
        <f>$Q$1*U11</f>
        <v>6282.7018800000005</v>
      </c>
      <c r="F11" s="290">
        <f>$Q$1*V11</f>
        <v>9994.9340400000019</v>
      </c>
      <c r="G11" s="290">
        <f>$Q$1*W11</f>
        <v>15229.479720000001</v>
      </c>
      <c r="H11" s="290">
        <f>$Q$1*X11</f>
        <v>20956.910520000001</v>
      </c>
      <c r="I11" s="290">
        <f>$Q$1*Y11</f>
        <v>30475.175640000001</v>
      </c>
      <c r="J11" s="290"/>
      <c r="K11" s="290"/>
      <c r="L11" s="290"/>
      <c r="M11" s="290"/>
      <c r="N11" s="290"/>
      <c r="O11" s="842"/>
      <c r="P11" s="597"/>
      <c r="Q11" s="597"/>
      <c r="R11" s="982" t="s">
        <v>4610</v>
      </c>
      <c r="S11" s="983">
        <v>0.75</v>
      </c>
      <c r="T11" s="594"/>
      <c r="U11" s="597">
        <v>5753.39</v>
      </c>
      <c r="V11" s="597">
        <v>9152.8700000000008</v>
      </c>
      <c r="W11" s="597">
        <v>13946.41</v>
      </c>
      <c r="X11" s="597">
        <v>19191.310000000001</v>
      </c>
      <c r="Y11" s="597">
        <v>27907.67</v>
      </c>
      <c r="Z11" s="597"/>
      <c r="AA11" s="597"/>
      <c r="AB11" s="597"/>
      <c r="AC11" s="597"/>
      <c r="AD11" s="597"/>
      <c r="AE11" s="597"/>
      <c r="AF11" s="597"/>
      <c r="AG11" s="594"/>
      <c r="AH11" s="594"/>
      <c r="AI11" s="594"/>
      <c r="AJ11" s="594"/>
      <c r="AK11" s="594"/>
      <c r="AL11" s="594"/>
      <c r="AM11" s="594"/>
      <c r="AN11" s="594"/>
      <c r="AO11" s="594"/>
      <c r="AP11" s="594"/>
      <c r="AQ11" s="594"/>
      <c r="AR11" s="304"/>
    </row>
    <row r="12" spans="1:44" s="255" customFormat="1" ht="9" customHeight="1" x14ac:dyDescent="0.2">
      <c r="A12" s="976"/>
      <c r="B12" s="970"/>
      <c r="C12" s="975"/>
      <c r="D12" s="264"/>
      <c r="E12" s="291">
        <f t="shared" ref="E12" si="4">U12</f>
        <v>500</v>
      </c>
      <c r="F12" s="291">
        <f t="shared" ref="F12" si="5">V12</f>
        <v>200</v>
      </c>
      <c r="G12" s="291">
        <f t="shared" ref="G12" si="6">W12</f>
        <v>200</v>
      </c>
      <c r="H12" s="291">
        <f t="shared" ref="H12" si="7">X12</f>
        <v>200</v>
      </c>
      <c r="I12" s="291">
        <f t="shared" ref="I12" si="8">Y12</f>
        <v>200</v>
      </c>
      <c r="J12" s="291"/>
      <c r="K12" s="291"/>
      <c r="L12" s="291"/>
      <c r="M12" s="291"/>
      <c r="N12" s="291"/>
      <c r="O12" s="843"/>
      <c r="P12" s="598"/>
      <c r="Q12" s="598"/>
      <c r="R12" s="982"/>
      <c r="S12" s="983"/>
      <c r="T12" s="594"/>
      <c r="U12" s="598">
        <v>500</v>
      </c>
      <c r="V12" s="598">
        <v>200</v>
      </c>
      <c r="W12" s="598">
        <v>200</v>
      </c>
      <c r="X12" s="598">
        <v>200</v>
      </c>
      <c r="Y12" s="598">
        <v>200</v>
      </c>
      <c r="Z12" s="598"/>
      <c r="AA12" s="598"/>
      <c r="AB12" s="598"/>
      <c r="AC12" s="598"/>
      <c r="AD12" s="598"/>
      <c r="AE12" s="597"/>
      <c r="AF12" s="597"/>
      <c r="AG12" s="594"/>
      <c r="AH12" s="594"/>
      <c r="AI12" s="594"/>
      <c r="AJ12" s="594"/>
      <c r="AK12" s="594"/>
      <c r="AL12" s="594"/>
      <c r="AM12" s="594"/>
      <c r="AN12" s="594"/>
      <c r="AO12" s="594"/>
      <c r="AP12" s="594"/>
      <c r="AQ12" s="594"/>
      <c r="AR12" s="304"/>
    </row>
    <row r="13" spans="1:44" s="255" customFormat="1" ht="9" customHeight="1" x14ac:dyDescent="0.2">
      <c r="A13" s="976"/>
      <c r="B13" s="970" t="s">
        <v>4611</v>
      </c>
      <c r="C13" s="975">
        <v>0.875</v>
      </c>
      <c r="D13" s="265"/>
      <c r="E13" s="290">
        <f>$Q$1*U13</f>
        <v>6663.2857200000008</v>
      </c>
      <c r="F13" s="290">
        <f>$Q$1*V13</f>
        <v>10945.76028</v>
      </c>
      <c r="G13" s="290">
        <f>$Q$1*W13</f>
        <v>16656.974880000002</v>
      </c>
      <c r="I13" s="290"/>
      <c r="J13" s="290"/>
      <c r="K13" s="290"/>
      <c r="L13" s="290"/>
      <c r="M13" s="290"/>
      <c r="N13" s="290"/>
      <c r="O13" s="842"/>
      <c r="P13" s="597"/>
      <c r="Q13" s="597"/>
      <c r="R13" s="982" t="s">
        <v>4611</v>
      </c>
      <c r="S13" s="983">
        <v>0.875</v>
      </c>
      <c r="T13" s="594"/>
      <c r="U13" s="597">
        <v>6101.91</v>
      </c>
      <c r="V13" s="597">
        <v>10023.59</v>
      </c>
      <c r="W13" s="597">
        <v>15253.64</v>
      </c>
      <c r="X13" s="597"/>
      <c r="Y13" s="597"/>
      <c r="Z13" s="597"/>
      <c r="AA13" s="597"/>
      <c r="AB13" s="597"/>
      <c r="AC13" s="597"/>
      <c r="AD13" s="597"/>
      <c r="AE13" s="597"/>
      <c r="AF13" s="597"/>
      <c r="AG13" s="594"/>
      <c r="AH13" s="594"/>
      <c r="AI13" s="594"/>
      <c r="AJ13" s="594"/>
      <c r="AK13" s="594"/>
      <c r="AL13" s="594"/>
      <c r="AM13" s="594"/>
      <c r="AN13" s="594"/>
      <c r="AO13" s="594"/>
      <c r="AP13" s="594"/>
      <c r="AQ13" s="594"/>
      <c r="AR13" s="304"/>
    </row>
    <row r="14" spans="1:44" s="255" customFormat="1" ht="9" customHeight="1" x14ac:dyDescent="0.2">
      <c r="A14" s="976"/>
      <c r="B14" s="970"/>
      <c r="C14" s="975"/>
      <c r="D14" s="264"/>
      <c r="E14" s="291">
        <f t="shared" ref="E14" si="9">U14</f>
        <v>500</v>
      </c>
      <c r="F14" s="291">
        <f t="shared" ref="F14" si="10">V14</f>
        <v>200</v>
      </c>
      <c r="G14" s="291">
        <f t="shared" ref="G14" si="11">W14</f>
        <v>200</v>
      </c>
      <c r="H14" s="291"/>
      <c r="I14" s="291"/>
      <c r="J14" s="291"/>
      <c r="K14" s="291"/>
      <c r="L14" s="291"/>
      <c r="M14" s="291"/>
      <c r="N14" s="291"/>
      <c r="O14" s="843"/>
      <c r="P14" s="598"/>
      <c r="Q14" s="598"/>
      <c r="R14" s="982"/>
      <c r="S14" s="983"/>
      <c r="T14" s="594"/>
      <c r="U14" s="598">
        <v>500</v>
      </c>
      <c r="V14" s="598">
        <v>200</v>
      </c>
      <c r="W14" s="598">
        <v>200</v>
      </c>
      <c r="X14" s="598"/>
      <c r="Y14" s="598"/>
      <c r="Z14" s="598"/>
      <c r="AA14" s="598"/>
      <c r="AB14" s="598"/>
      <c r="AC14" s="598"/>
      <c r="AD14" s="598"/>
      <c r="AE14" s="597"/>
      <c r="AF14" s="597"/>
      <c r="AG14" s="594"/>
      <c r="AH14" s="594"/>
      <c r="AI14" s="594"/>
      <c r="AJ14" s="594"/>
      <c r="AK14" s="594"/>
      <c r="AL14" s="594"/>
      <c r="AM14" s="594"/>
      <c r="AN14" s="594"/>
      <c r="AO14" s="594"/>
      <c r="AP14" s="594"/>
      <c r="AQ14" s="594"/>
      <c r="AR14" s="304"/>
    </row>
    <row r="15" spans="1:44" s="255" customFormat="1" ht="9" customHeight="1" x14ac:dyDescent="0.2">
      <c r="A15" s="976"/>
      <c r="B15" s="970" t="s">
        <v>4612</v>
      </c>
      <c r="C15" s="971">
        <v>1</v>
      </c>
      <c r="D15" s="265"/>
      <c r="E15" s="290">
        <f t="shared" ref="E15:K15" si="12">$Q$1*U15</f>
        <v>6758.1477599999998</v>
      </c>
      <c r="F15" s="290">
        <f t="shared" si="12"/>
        <v>11120.44752</v>
      </c>
      <c r="G15" s="290">
        <f t="shared" si="12"/>
        <v>16467.305400000001</v>
      </c>
      <c r="H15" s="290">
        <f t="shared" si="12"/>
        <v>23145.562440000002</v>
      </c>
      <c r="I15" s="290">
        <f t="shared" si="12"/>
        <v>33823.040160000004</v>
      </c>
      <c r="J15" s="290">
        <f t="shared" si="12"/>
        <v>45407.685960000003</v>
      </c>
      <c r="K15" s="290">
        <f t="shared" si="12"/>
        <v>59633.923440000006</v>
      </c>
      <c r="L15" s="290"/>
      <c r="M15" s="290"/>
      <c r="N15" s="290"/>
      <c r="O15" s="842"/>
      <c r="P15" s="597"/>
      <c r="Q15" s="597"/>
      <c r="R15" s="982" t="s">
        <v>4612</v>
      </c>
      <c r="S15" s="984">
        <v>1</v>
      </c>
      <c r="T15" s="594"/>
      <c r="U15" s="597">
        <v>6188.78</v>
      </c>
      <c r="V15" s="597">
        <v>10183.56</v>
      </c>
      <c r="W15" s="597">
        <v>15079.95</v>
      </c>
      <c r="X15" s="597">
        <v>21195.57</v>
      </c>
      <c r="Y15" s="597">
        <v>30973.48</v>
      </c>
      <c r="Z15" s="597">
        <v>41582.129999999997</v>
      </c>
      <c r="AA15" s="597">
        <v>54609.82</v>
      </c>
      <c r="AB15" s="597"/>
      <c r="AC15" s="597"/>
      <c r="AD15" s="597"/>
      <c r="AE15" s="597"/>
      <c r="AF15" s="597"/>
      <c r="AG15" s="594"/>
      <c r="AH15" s="594"/>
      <c r="AI15" s="594"/>
      <c r="AJ15" s="594"/>
      <c r="AK15" s="594"/>
      <c r="AL15" s="594"/>
      <c r="AM15" s="594"/>
      <c r="AN15" s="594"/>
      <c r="AO15" s="594"/>
      <c r="AP15" s="594"/>
      <c r="AQ15" s="594"/>
      <c r="AR15" s="304"/>
    </row>
    <row r="16" spans="1:44" s="255" customFormat="1" ht="9" customHeight="1" x14ac:dyDescent="0.2">
      <c r="A16" s="268"/>
      <c r="B16" s="970"/>
      <c r="C16" s="971"/>
      <c r="D16" s="264"/>
      <c r="E16" s="291">
        <f t="shared" ref="E16" si="13">U16</f>
        <v>500</v>
      </c>
      <c r="F16" s="291">
        <f t="shared" ref="F16" si="14">V16</f>
        <v>200</v>
      </c>
      <c r="G16" s="291">
        <f t="shared" ref="G16" si="15">W16</f>
        <v>200</v>
      </c>
      <c r="H16" s="291">
        <f t="shared" ref="H16" si="16">X16</f>
        <v>200</v>
      </c>
      <c r="I16" s="291">
        <f t="shared" ref="I16" si="17">Y16</f>
        <v>100</v>
      </c>
      <c r="J16" s="291">
        <f t="shared" ref="J16" si="18">Z16</f>
        <v>100</v>
      </c>
      <c r="K16" s="291">
        <f t="shared" ref="K16" si="19">AA16</f>
        <v>100</v>
      </c>
      <c r="L16" s="291"/>
      <c r="M16" s="291"/>
      <c r="N16" s="291"/>
      <c r="O16" s="843"/>
      <c r="P16" s="598"/>
      <c r="Q16" s="598"/>
      <c r="R16" s="982"/>
      <c r="S16" s="984"/>
      <c r="T16" s="594"/>
      <c r="U16" s="598">
        <v>500</v>
      </c>
      <c r="V16" s="598">
        <v>200</v>
      </c>
      <c r="W16" s="598">
        <v>200</v>
      </c>
      <c r="X16" s="598">
        <v>200</v>
      </c>
      <c r="Y16" s="598">
        <v>100</v>
      </c>
      <c r="Z16" s="598">
        <v>100</v>
      </c>
      <c r="AA16" s="598">
        <v>100</v>
      </c>
      <c r="AB16" s="598"/>
      <c r="AC16" s="598"/>
      <c r="AD16" s="598"/>
      <c r="AE16" s="597"/>
      <c r="AF16" s="597"/>
      <c r="AG16" s="594"/>
      <c r="AH16" s="594"/>
      <c r="AI16" s="594"/>
      <c r="AJ16" s="594"/>
      <c r="AK16" s="594"/>
      <c r="AL16" s="594"/>
      <c r="AM16" s="594"/>
      <c r="AN16" s="594"/>
      <c r="AO16" s="594"/>
      <c r="AP16" s="594"/>
      <c r="AQ16" s="594"/>
      <c r="AR16" s="304"/>
    </row>
    <row r="17" spans="1:44" s="255" customFormat="1" ht="9" customHeight="1" x14ac:dyDescent="0.2">
      <c r="A17" s="976"/>
      <c r="B17" s="970" t="s">
        <v>4613</v>
      </c>
      <c r="C17" s="975" t="s">
        <v>4614</v>
      </c>
      <c r="D17" s="265"/>
      <c r="E17" s="290">
        <f t="shared" ref="E17:L17" si="20">$Q$1*U17</f>
        <v>7566.6973200000002</v>
      </c>
      <c r="F17" s="290">
        <f t="shared" si="20"/>
        <v>12897.328080000001</v>
      </c>
      <c r="G17" s="290">
        <f t="shared" si="20"/>
        <v>19132.615320000001</v>
      </c>
      <c r="H17" s="290">
        <f t="shared" si="20"/>
        <v>26255.097960000003</v>
      </c>
      <c r="I17" s="290">
        <f t="shared" si="20"/>
        <v>37376.80128</v>
      </c>
      <c r="J17" s="290">
        <f t="shared" si="20"/>
        <v>49955.931480000007</v>
      </c>
      <c r="K17" s="290">
        <f t="shared" si="20"/>
        <v>67644.84636000001</v>
      </c>
      <c r="L17" s="290">
        <f t="shared" si="20"/>
        <v>105021.63672000001</v>
      </c>
      <c r="M17" s="290"/>
      <c r="N17" s="290"/>
      <c r="O17" s="842"/>
      <c r="P17" s="597"/>
      <c r="Q17" s="597"/>
      <c r="R17" s="982" t="s">
        <v>4613</v>
      </c>
      <c r="S17" s="983" t="s">
        <v>4614</v>
      </c>
      <c r="T17" s="594"/>
      <c r="U17" s="597">
        <v>6929.21</v>
      </c>
      <c r="V17" s="597">
        <v>11810.74</v>
      </c>
      <c r="W17" s="597">
        <v>17520.71</v>
      </c>
      <c r="X17" s="597">
        <v>24043.13</v>
      </c>
      <c r="Y17" s="597">
        <v>34227.839999999997</v>
      </c>
      <c r="Z17" s="597">
        <v>45747.19</v>
      </c>
      <c r="AA17" s="597">
        <v>61945.83</v>
      </c>
      <c r="AB17" s="597">
        <v>96173.66</v>
      </c>
      <c r="AC17" s="597"/>
      <c r="AD17" s="597"/>
      <c r="AE17" s="597"/>
      <c r="AF17" s="597"/>
      <c r="AG17" s="594"/>
      <c r="AH17" s="594"/>
      <c r="AI17" s="594"/>
      <c r="AJ17" s="594"/>
      <c r="AK17" s="594"/>
      <c r="AL17" s="594"/>
      <c r="AM17" s="594"/>
      <c r="AN17" s="594"/>
      <c r="AO17" s="594"/>
      <c r="AP17" s="594"/>
      <c r="AQ17" s="594"/>
      <c r="AR17" s="304"/>
    </row>
    <row r="18" spans="1:44" s="255" customFormat="1" ht="9" customHeight="1" x14ac:dyDescent="0.2">
      <c r="A18" s="976"/>
      <c r="B18" s="970"/>
      <c r="C18" s="975"/>
      <c r="D18" s="264"/>
      <c r="E18" s="291">
        <f t="shared" ref="E18" si="21">U18</f>
        <v>200</v>
      </c>
      <c r="F18" s="291">
        <f t="shared" ref="F18" si="22">V18</f>
        <v>200</v>
      </c>
      <c r="G18" s="291">
        <f t="shared" ref="G18" si="23">W18</f>
        <v>200</v>
      </c>
      <c r="H18" s="291">
        <f t="shared" ref="H18" si="24">X18</f>
        <v>200</v>
      </c>
      <c r="I18" s="291">
        <f t="shared" ref="I18" si="25">Y18</f>
        <v>100</v>
      </c>
      <c r="J18" s="291">
        <f t="shared" ref="J18" si="26">Z18</f>
        <v>100</v>
      </c>
      <c r="K18" s="291">
        <f t="shared" ref="K18" si="27">AA18</f>
        <v>100</v>
      </c>
      <c r="L18" s="291">
        <f t="shared" ref="L18" si="28">AB18</f>
        <v>50</v>
      </c>
      <c r="M18" s="291"/>
      <c r="N18" s="291"/>
      <c r="O18" s="843"/>
      <c r="P18" s="598"/>
      <c r="Q18" s="598"/>
      <c r="R18" s="982"/>
      <c r="S18" s="983"/>
      <c r="T18" s="594"/>
      <c r="U18" s="598">
        <v>200</v>
      </c>
      <c r="V18" s="598">
        <v>200</v>
      </c>
      <c r="W18" s="598">
        <v>200</v>
      </c>
      <c r="X18" s="598">
        <v>200</v>
      </c>
      <c r="Y18" s="598">
        <v>100</v>
      </c>
      <c r="Z18" s="598">
        <v>100</v>
      </c>
      <c r="AA18" s="598">
        <v>100</v>
      </c>
      <c r="AB18" s="598">
        <v>50</v>
      </c>
      <c r="AC18" s="598"/>
      <c r="AD18" s="598"/>
      <c r="AE18" s="597"/>
      <c r="AF18" s="597"/>
      <c r="AG18" s="594"/>
      <c r="AH18" s="594"/>
      <c r="AI18" s="594"/>
      <c r="AJ18" s="594"/>
      <c r="AK18" s="594"/>
      <c r="AL18" s="594"/>
      <c r="AM18" s="594"/>
      <c r="AN18" s="594"/>
      <c r="AO18" s="594"/>
      <c r="AP18" s="594"/>
      <c r="AQ18" s="594"/>
      <c r="AR18" s="304"/>
    </row>
    <row r="19" spans="1:44" s="255" customFormat="1" ht="9" customHeight="1" x14ac:dyDescent="0.2">
      <c r="A19" s="976"/>
      <c r="B19" s="970" t="s">
        <v>4615</v>
      </c>
      <c r="C19" s="975" t="s">
        <v>4616</v>
      </c>
      <c r="D19" s="265"/>
      <c r="E19" s="290">
        <f t="shared" ref="E19:L19" si="29">$Q$1*U19</f>
        <v>8899.352280000001</v>
      </c>
      <c r="F19" s="290">
        <f t="shared" si="29"/>
        <v>14246.210160000001</v>
      </c>
      <c r="G19" s="290">
        <f t="shared" si="29"/>
        <v>21353.710560000003</v>
      </c>
      <c r="H19" s="290">
        <f t="shared" si="29"/>
        <v>29364.63348</v>
      </c>
      <c r="I19" s="290">
        <f t="shared" si="29"/>
        <v>41833.963080000001</v>
      </c>
      <c r="J19" s="290">
        <f t="shared" si="29"/>
        <v>56318.502240000009</v>
      </c>
      <c r="K19" s="290">
        <f t="shared" si="29"/>
        <v>68639.199720000004</v>
      </c>
      <c r="L19" s="290">
        <f t="shared" si="29"/>
        <v>117490.96632000002</v>
      </c>
      <c r="M19" s="290"/>
      <c r="N19" s="290"/>
      <c r="O19" s="842"/>
      <c r="P19" s="597"/>
      <c r="Q19" s="597"/>
      <c r="R19" s="982" t="s">
        <v>4615</v>
      </c>
      <c r="S19" s="983" t="s">
        <v>4616</v>
      </c>
      <c r="T19" s="594"/>
      <c r="U19" s="597">
        <v>8149.59</v>
      </c>
      <c r="V19" s="597">
        <v>13045.98</v>
      </c>
      <c r="W19" s="597">
        <v>19554.68</v>
      </c>
      <c r="X19" s="597">
        <v>26890.69</v>
      </c>
      <c r="Y19" s="597">
        <v>38309.49</v>
      </c>
      <c r="Z19" s="597">
        <v>51573.72</v>
      </c>
      <c r="AA19" s="597">
        <v>62856.41</v>
      </c>
      <c r="AB19" s="597">
        <v>107592.46</v>
      </c>
      <c r="AC19" s="597"/>
      <c r="AD19" s="597"/>
      <c r="AE19" s="597"/>
      <c r="AF19" s="597"/>
      <c r="AG19" s="594"/>
      <c r="AH19" s="594"/>
      <c r="AI19" s="594"/>
      <c r="AJ19" s="594"/>
      <c r="AK19" s="594"/>
      <c r="AL19" s="594"/>
      <c r="AM19" s="594"/>
      <c r="AN19" s="594"/>
      <c r="AO19" s="594"/>
      <c r="AP19" s="594"/>
      <c r="AQ19" s="594"/>
      <c r="AR19" s="304"/>
    </row>
    <row r="20" spans="1:44" s="255" customFormat="1" ht="9" customHeight="1" x14ac:dyDescent="0.2">
      <c r="A20" s="976"/>
      <c r="B20" s="970"/>
      <c r="C20" s="975"/>
      <c r="D20" s="264"/>
      <c r="E20" s="291">
        <f t="shared" ref="E20" si="30">U20</f>
        <v>200</v>
      </c>
      <c r="F20" s="291">
        <f t="shared" ref="F20" si="31">V20</f>
        <v>200</v>
      </c>
      <c r="G20" s="291">
        <f t="shared" ref="G20" si="32">W20</f>
        <v>200</v>
      </c>
      <c r="H20" s="291">
        <f t="shared" ref="H20" si="33">X20</f>
        <v>100</v>
      </c>
      <c r="I20" s="291">
        <f t="shared" ref="I20" si="34">Y20</f>
        <v>100</v>
      </c>
      <c r="J20" s="291">
        <f t="shared" ref="J20" si="35">Z20</f>
        <v>100</v>
      </c>
      <c r="K20" s="291">
        <f t="shared" ref="K20" si="36">AA20</f>
        <v>50</v>
      </c>
      <c r="L20" s="291">
        <f t="shared" ref="L20" si="37">AB20</f>
        <v>50</v>
      </c>
      <c r="M20" s="291"/>
      <c r="N20" s="291"/>
      <c r="O20" s="843"/>
      <c r="P20" s="598"/>
      <c r="Q20" s="598"/>
      <c r="R20" s="982"/>
      <c r="S20" s="983"/>
      <c r="T20" s="594"/>
      <c r="U20" s="598">
        <v>200</v>
      </c>
      <c r="V20" s="598">
        <v>200</v>
      </c>
      <c r="W20" s="598">
        <v>200</v>
      </c>
      <c r="X20" s="598">
        <v>100</v>
      </c>
      <c r="Y20" s="598">
        <v>100</v>
      </c>
      <c r="Z20" s="598">
        <v>100</v>
      </c>
      <c r="AA20" s="598">
        <v>50</v>
      </c>
      <c r="AB20" s="598">
        <v>50</v>
      </c>
      <c r="AC20" s="598"/>
      <c r="AD20" s="598"/>
      <c r="AE20" s="597"/>
      <c r="AF20" s="597"/>
      <c r="AG20" s="594"/>
      <c r="AH20" s="594"/>
      <c r="AI20" s="594"/>
      <c r="AJ20" s="594"/>
      <c r="AK20" s="594"/>
      <c r="AL20" s="594"/>
      <c r="AM20" s="594"/>
      <c r="AN20" s="594"/>
      <c r="AO20" s="594"/>
      <c r="AP20" s="594"/>
      <c r="AQ20" s="594"/>
      <c r="AR20" s="304"/>
    </row>
    <row r="21" spans="1:44" s="255" customFormat="1" ht="9" customHeight="1" x14ac:dyDescent="0.2">
      <c r="A21" s="976"/>
      <c r="B21" s="970" t="s">
        <v>4617</v>
      </c>
      <c r="C21" s="975" t="s">
        <v>4618</v>
      </c>
      <c r="D21" s="265"/>
      <c r="E21" s="290">
        <f t="shared" ref="E21:L21" si="38">$Q$1*U21</f>
        <v>9787.7925600000017</v>
      </c>
      <c r="F21" s="290">
        <f t="shared" si="38"/>
        <v>16023.079800000001</v>
      </c>
      <c r="G21" s="290">
        <f t="shared" si="38"/>
        <v>24034.00272</v>
      </c>
      <c r="H21" s="290">
        <f t="shared" si="38"/>
        <v>32934.610800000002</v>
      </c>
      <c r="I21" s="290">
        <f t="shared" si="38"/>
        <v>46276.153560000006</v>
      </c>
      <c r="J21" s="290">
        <f t="shared" si="38"/>
        <v>61757.688720000006</v>
      </c>
      <c r="K21" s="290">
        <f t="shared" si="38"/>
        <v>78322.324080000006</v>
      </c>
      <c r="L21" s="290">
        <f t="shared" si="38"/>
        <v>126390.32952000001</v>
      </c>
      <c r="M21" s="290"/>
      <c r="N21" s="290"/>
      <c r="O21" s="842"/>
      <c r="P21" s="597"/>
      <c r="Q21" s="597"/>
      <c r="R21" s="982" t="s">
        <v>4617</v>
      </c>
      <c r="S21" s="983" t="s">
        <v>4618</v>
      </c>
      <c r="T21" s="594"/>
      <c r="U21" s="597">
        <v>8963.18</v>
      </c>
      <c r="V21" s="597">
        <v>14673.15</v>
      </c>
      <c r="W21" s="597">
        <v>22009.16</v>
      </c>
      <c r="X21" s="597">
        <v>30159.9</v>
      </c>
      <c r="Y21" s="597">
        <v>42377.43</v>
      </c>
      <c r="Z21" s="597">
        <v>56554.66</v>
      </c>
      <c r="AA21" s="597">
        <v>71723.740000000005</v>
      </c>
      <c r="AB21" s="597">
        <v>115742.06</v>
      </c>
      <c r="AC21" s="597"/>
      <c r="AD21" s="597"/>
      <c r="AE21" s="597"/>
      <c r="AF21" s="597"/>
      <c r="AG21" s="594"/>
      <c r="AH21" s="594"/>
      <c r="AI21" s="594"/>
      <c r="AJ21" s="594"/>
      <c r="AK21" s="594"/>
      <c r="AL21" s="594"/>
      <c r="AM21" s="594"/>
      <c r="AN21" s="594"/>
      <c r="AO21" s="594"/>
      <c r="AP21" s="594"/>
      <c r="AQ21" s="594"/>
      <c r="AR21" s="304"/>
    </row>
    <row r="22" spans="1:44" s="255" customFormat="1" ht="9" customHeight="1" x14ac:dyDescent="0.2">
      <c r="A22" s="976"/>
      <c r="B22" s="970"/>
      <c r="C22" s="975"/>
      <c r="D22" s="264"/>
      <c r="E22" s="291">
        <f t="shared" ref="E22" si="39">U22</f>
        <v>200</v>
      </c>
      <c r="F22" s="291">
        <f t="shared" ref="F22" si="40">V22</f>
        <v>200</v>
      </c>
      <c r="G22" s="291">
        <f t="shared" ref="G22" si="41">W22</f>
        <v>200</v>
      </c>
      <c r="H22" s="291">
        <f t="shared" ref="H22" si="42">X22</f>
        <v>100</v>
      </c>
      <c r="I22" s="291">
        <f t="shared" ref="I22" si="43">Y22</f>
        <v>100</v>
      </c>
      <c r="J22" s="291">
        <f t="shared" ref="J22" si="44">Z22</f>
        <v>50</v>
      </c>
      <c r="K22" s="291">
        <f t="shared" ref="K22" si="45">AA22</f>
        <v>50</v>
      </c>
      <c r="L22" s="291">
        <f t="shared" ref="L22" si="46">AB22</f>
        <v>50</v>
      </c>
      <c r="M22" s="291"/>
      <c r="N22" s="291"/>
      <c r="O22" s="843"/>
      <c r="P22" s="598"/>
      <c r="Q22" s="598"/>
      <c r="R22" s="982"/>
      <c r="S22" s="983"/>
      <c r="T22" s="594"/>
      <c r="U22" s="598">
        <v>200</v>
      </c>
      <c r="V22" s="598">
        <v>200</v>
      </c>
      <c r="W22" s="598">
        <v>200</v>
      </c>
      <c r="X22" s="598">
        <v>100</v>
      </c>
      <c r="Y22" s="598">
        <v>100</v>
      </c>
      <c r="Z22" s="598">
        <v>50</v>
      </c>
      <c r="AA22" s="598">
        <v>50</v>
      </c>
      <c r="AB22" s="598">
        <v>50</v>
      </c>
      <c r="AC22" s="598"/>
      <c r="AD22" s="598"/>
      <c r="AE22" s="597"/>
      <c r="AF22" s="597"/>
      <c r="AG22" s="594"/>
      <c r="AH22" s="594"/>
      <c r="AI22" s="594"/>
      <c r="AJ22" s="594"/>
      <c r="AK22" s="594"/>
      <c r="AL22" s="594"/>
      <c r="AM22" s="594"/>
      <c r="AN22" s="594"/>
      <c r="AO22" s="594"/>
      <c r="AP22" s="594"/>
      <c r="AQ22" s="594"/>
      <c r="AR22" s="304"/>
    </row>
    <row r="23" spans="1:44" s="255" customFormat="1" ht="9" customHeight="1" x14ac:dyDescent="0.2">
      <c r="A23" s="976"/>
      <c r="B23" s="970" t="s">
        <v>4619</v>
      </c>
      <c r="C23" s="971">
        <v>2</v>
      </c>
      <c r="D23" s="265"/>
      <c r="E23" s="290">
        <f t="shared" ref="E23:N23" si="47">$Q$1*U23</f>
        <v>11120.44752</v>
      </c>
      <c r="F23" s="290">
        <f t="shared" si="47"/>
        <v>17799.960360000001</v>
      </c>
      <c r="G23" s="290">
        <f t="shared" si="47"/>
        <v>26255.097960000003</v>
      </c>
      <c r="H23" s="290">
        <f t="shared" si="47"/>
        <v>36488.361000000004</v>
      </c>
      <c r="I23" s="290">
        <f t="shared" si="47"/>
        <v>49846.130880000004</v>
      </c>
      <c r="J23" s="290">
        <f t="shared" si="47"/>
        <v>67213.102320000005</v>
      </c>
      <c r="K23" s="290">
        <f t="shared" si="47"/>
        <v>89014.773120000013</v>
      </c>
      <c r="L23" s="290">
        <f t="shared" si="47"/>
        <v>133514.05704000001</v>
      </c>
      <c r="M23" s="290">
        <f t="shared" si="47"/>
        <v>204325.82352000001</v>
      </c>
      <c r="N23" s="290">
        <f t="shared" si="47"/>
        <v>275927.46636000002</v>
      </c>
      <c r="O23" s="842"/>
      <c r="P23" s="597"/>
      <c r="Q23" s="597"/>
      <c r="R23" s="982" t="s">
        <v>4619</v>
      </c>
      <c r="S23" s="984">
        <v>2</v>
      </c>
      <c r="T23" s="594"/>
      <c r="U23" s="597">
        <v>10183.56</v>
      </c>
      <c r="V23" s="597">
        <v>16300.33</v>
      </c>
      <c r="W23" s="597">
        <v>24043.13</v>
      </c>
      <c r="X23" s="597">
        <v>33414.25</v>
      </c>
      <c r="Y23" s="597">
        <v>45646.64</v>
      </c>
      <c r="Z23" s="597">
        <v>61550.46</v>
      </c>
      <c r="AA23" s="597">
        <v>81515.360000000001</v>
      </c>
      <c r="AB23" s="597">
        <v>122265.62</v>
      </c>
      <c r="AC23" s="597">
        <v>187111.56</v>
      </c>
      <c r="AD23" s="597">
        <v>252680.83</v>
      </c>
      <c r="AE23" s="597"/>
      <c r="AF23" s="597"/>
      <c r="AG23" s="594"/>
      <c r="AH23" s="594"/>
      <c r="AI23" s="594"/>
      <c r="AJ23" s="594"/>
      <c r="AK23" s="594"/>
      <c r="AL23" s="594"/>
      <c r="AM23" s="594"/>
      <c r="AN23" s="594"/>
      <c r="AO23" s="594"/>
      <c r="AP23" s="594"/>
      <c r="AQ23" s="594"/>
      <c r="AR23" s="304"/>
    </row>
    <row r="24" spans="1:44" s="255" customFormat="1" ht="9" customHeight="1" x14ac:dyDescent="0.2">
      <c r="A24" s="976"/>
      <c r="B24" s="970"/>
      <c r="C24" s="971"/>
      <c r="D24" s="264"/>
      <c r="E24" s="291">
        <f>U24</f>
        <v>200</v>
      </c>
      <c r="F24" s="291">
        <f t="shared" ref="F24:N24" si="48">V24</f>
        <v>200</v>
      </c>
      <c r="G24" s="291">
        <f t="shared" si="48"/>
        <v>200</v>
      </c>
      <c r="H24" s="291">
        <f t="shared" si="48"/>
        <v>100</v>
      </c>
      <c r="I24" s="291">
        <f t="shared" si="48"/>
        <v>100</v>
      </c>
      <c r="J24" s="291">
        <f t="shared" si="48"/>
        <v>50</v>
      </c>
      <c r="K24" s="291">
        <f t="shared" si="48"/>
        <v>50</v>
      </c>
      <c r="L24" s="291">
        <f t="shared" si="48"/>
        <v>20</v>
      </c>
      <c r="M24" s="291">
        <f t="shared" si="48"/>
        <v>20</v>
      </c>
      <c r="N24" s="291">
        <f t="shared" si="48"/>
        <v>20</v>
      </c>
      <c r="O24" s="843"/>
      <c r="P24" s="598"/>
      <c r="Q24" s="598"/>
      <c r="R24" s="982"/>
      <c r="S24" s="984"/>
      <c r="T24" s="594"/>
      <c r="U24" s="598">
        <v>200</v>
      </c>
      <c r="V24" s="598">
        <v>200</v>
      </c>
      <c r="W24" s="598">
        <v>200</v>
      </c>
      <c r="X24" s="598">
        <v>100</v>
      </c>
      <c r="Y24" s="598">
        <v>100</v>
      </c>
      <c r="Z24" s="598">
        <v>50</v>
      </c>
      <c r="AA24" s="598">
        <v>50</v>
      </c>
      <c r="AB24" s="598">
        <v>20</v>
      </c>
      <c r="AC24" s="598">
        <v>20</v>
      </c>
      <c r="AD24" s="598">
        <v>20</v>
      </c>
      <c r="AE24" s="597"/>
      <c r="AF24" s="597"/>
      <c r="AG24" s="594"/>
      <c r="AH24" s="594"/>
      <c r="AI24" s="594"/>
      <c r="AJ24" s="594"/>
      <c r="AK24" s="594"/>
      <c r="AL24" s="594"/>
      <c r="AM24" s="594"/>
      <c r="AN24" s="594"/>
      <c r="AO24" s="594"/>
      <c r="AP24" s="594"/>
      <c r="AQ24" s="594"/>
      <c r="AR24" s="304"/>
    </row>
    <row r="25" spans="1:44" s="255" customFormat="1" ht="9" customHeight="1" x14ac:dyDescent="0.2">
      <c r="A25" s="976"/>
      <c r="B25" s="970" t="s">
        <v>4620</v>
      </c>
      <c r="C25" s="975" t="s">
        <v>4621</v>
      </c>
      <c r="D25" s="265"/>
      <c r="E25" s="290">
        <f t="shared" ref="E25:N25" si="49">$Q$1*U25</f>
        <v>13754.569920000002</v>
      </c>
      <c r="F25" s="290">
        <f t="shared" si="49"/>
        <v>15401.207640000001</v>
      </c>
      <c r="G25" s="290">
        <f t="shared" si="49"/>
        <v>32998.24164</v>
      </c>
      <c r="H25" s="290">
        <f t="shared" si="49"/>
        <v>81298.133280000009</v>
      </c>
      <c r="I25" s="290">
        <f t="shared" si="49"/>
        <v>60506.136600000005</v>
      </c>
      <c r="J25" s="290">
        <f t="shared" si="49"/>
        <v>77638.524600000004</v>
      </c>
      <c r="K25" s="290">
        <f t="shared" si="49"/>
        <v>102673.26888</v>
      </c>
      <c r="L25" s="290">
        <f t="shared" si="49"/>
        <v>155851.03716000004</v>
      </c>
      <c r="M25" s="290">
        <f t="shared" si="49"/>
        <v>202677.03456</v>
      </c>
      <c r="N25" s="290">
        <f t="shared" si="49"/>
        <v>293727.41580000008</v>
      </c>
      <c r="O25" s="842"/>
      <c r="P25" s="597"/>
      <c r="Q25" s="597"/>
      <c r="R25" s="982" t="s">
        <v>4620</v>
      </c>
      <c r="S25" s="983" t="s">
        <v>4621</v>
      </c>
      <c r="T25" s="594"/>
      <c r="U25" s="597">
        <v>12595.76</v>
      </c>
      <c r="V25" s="597">
        <v>14103.67</v>
      </c>
      <c r="W25" s="597">
        <v>30218.17</v>
      </c>
      <c r="X25" s="597">
        <v>74448.84</v>
      </c>
      <c r="Y25" s="597">
        <v>55408.55</v>
      </c>
      <c r="Z25" s="597">
        <v>71097.55</v>
      </c>
      <c r="AA25" s="597">
        <v>94023.14</v>
      </c>
      <c r="AB25" s="597">
        <v>142720.73000000001</v>
      </c>
      <c r="AC25" s="597">
        <v>185601.68</v>
      </c>
      <c r="AD25" s="597">
        <v>268981.15000000002</v>
      </c>
      <c r="AE25" s="597"/>
      <c r="AF25" s="597"/>
      <c r="AG25" s="594"/>
      <c r="AH25" s="594"/>
      <c r="AI25" s="594"/>
      <c r="AJ25" s="594"/>
      <c r="AK25" s="594"/>
      <c r="AL25" s="594"/>
      <c r="AM25" s="594"/>
      <c r="AN25" s="594"/>
      <c r="AO25" s="594"/>
      <c r="AP25" s="594"/>
      <c r="AQ25" s="594"/>
      <c r="AR25" s="304"/>
    </row>
    <row r="26" spans="1:44" s="255" customFormat="1" ht="9" customHeight="1" x14ac:dyDescent="0.2">
      <c r="A26" s="976"/>
      <c r="B26" s="970"/>
      <c r="C26" s="975"/>
      <c r="D26" s="264"/>
      <c r="E26" s="291">
        <f t="shared" ref="E26" si="50">U26</f>
        <v>200</v>
      </c>
      <c r="F26" s="291">
        <f t="shared" ref="F26" si="51">V26</f>
        <v>200</v>
      </c>
      <c r="G26" s="291">
        <f t="shared" ref="G26" si="52">W26</f>
        <v>100</v>
      </c>
      <c r="H26" s="291">
        <f t="shared" ref="H26" si="53">X26</f>
        <v>100</v>
      </c>
      <c r="I26" s="291">
        <f t="shared" ref="I26" si="54">Y26</f>
        <v>50</v>
      </c>
      <c r="J26" s="291">
        <f t="shared" ref="J26" si="55">Z26</f>
        <v>50</v>
      </c>
      <c r="K26" s="291">
        <f t="shared" ref="K26" si="56">AA26</f>
        <v>50</v>
      </c>
      <c r="L26" s="291">
        <f t="shared" ref="L26" si="57">AB26</f>
        <v>20</v>
      </c>
      <c r="M26" s="291">
        <f t="shared" ref="M26" si="58">AC26</f>
        <v>20</v>
      </c>
      <c r="N26" s="291">
        <f t="shared" ref="N26" si="59">AD26</f>
        <v>20</v>
      </c>
      <c r="O26" s="843"/>
      <c r="P26" s="598"/>
      <c r="Q26" s="598"/>
      <c r="R26" s="982"/>
      <c r="S26" s="983"/>
      <c r="T26" s="594"/>
      <c r="U26" s="598">
        <v>200</v>
      </c>
      <c r="V26" s="598">
        <v>200</v>
      </c>
      <c r="W26" s="598">
        <v>100</v>
      </c>
      <c r="X26" s="598">
        <v>100</v>
      </c>
      <c r="Y26" s="598">
        <v>50</v>
      </c>
      <c r="Z26" s="598">
        <v>50</v>
      </c>
      <c r="AA26" s="598">
        <v>50</v>
      </c>
      <c r="AB26" s="598">
        <v>20</v>
      </c>
      <c r="AC26" s="598">
        <v>20</v>
      </c>
      <c r="AD26" s="598">
        <v>20</v>
      </c>
      <c r="AE26" s="597"/>
      <c r="AF26" s="597"/>
      <c r="AG26" s="594"/>
      <c r="AH26" s="594"/>
      <c r="AI26" s="594"/>
      <c r="AJ26" s="594"/>
      <c r="AK26" s="594"/>
      <c r="AL26" s="594"/>
      <c r="AM26" s="594"/>
      <c r="AN26" s="594"/>
      <c r="AO26" s="594"/>
      <c r="AP26" s="594"/>
      <c r="AQ26" s="594"/>
      <c r="AR26" s="304"/>
    </row>
    <row r="27" spans="1:44" s="255" customFormat="1" ht="9" customHeight="1" x14ac:dyDescent="0.2">
      <c r="A27" s="976"/>
      <c r="B27" s="970" t="s">
        <v>4622</v>
      </c>
      <c r="C27" s="975" t="s">
        <v>4623</v>
      </c>
      <c r="D27" s="265"/>
      <c r="E27" s="290">
        <f t="shared" ref="E27:N27" si="60">$Q$1*U27</f>
        <v>15118.42332</v>
      </c>
      <c r="F27" s="290">
        <f t="shared" si="60"/>
        <v>24747.744840000003</v>
      </c>
      <c r="G27" s="290">
        <f t="shared" si="60"/>
        <v>35758.391759999999</v>
      </c>
      <c r="H27" s="290">
        <f t="shared" si="60"/>
        <v>47672.450279999997</v>
      </c>
      <c r="I27" s="290">
        <f t="shared" si="60"/>
        <v>65995.238400000002</v>
      </c>
      <c r="J27" s="290">
        <f t="shared" si="60"/>
        <v>86072.444640000002</v>
      </c>
      <c r="K27" s="290">
        <f t="shared" si="60"/>
        <v>110019.10920000002</v>
      </c>
      <c r="L27" s="290">
        <f t="shared" si="60"/>
        <v>169605.60708000002</v>
      </c>
      <c r="M27" s="290">
        <f t="shared" si="60"/>
        <v>238344.77940000003</v>
      </c>
      <c r="N27" s="290">
        <f t="shared" si="60"/>
        <v>311527.38708000001</v>
      </c>
      <c r="O27" s="842"/>
      <c r="P27" s="597"/>
      <c r="Q27" s="597"/>
      <c r="R27" s="982" t="s">
        <v>4622</v>
      </c>
      <c r="S27" s="983" t="s">
        <v>4623</v>
      </c>
      <c r="T27" s="594"/>
      <c r="U27" s="597">
        <v>13844.71</v>
      </c>
      <c r="V27" s="597">
        <v>22662.77</v>
      </c>
      <c r="W27" s="597">
        <v>32745.78</v>
      </c>
      <c r="X27" s="597">
        <v>43656.09</v>
      </c>
      <c r="Y27" s="597">
        <v>60435.199999999997</v>
      </c>
      <c r="Z27" s="597">
        <v>78820.92</v>
      </c>
      <c r="AA27" s="597">
        <v>100750.1</v>
      </c>
      <c r="AB27" s="597">
        <v>155316.49</v>
      </c>
      <c r="AC27" s="597">
        <v>218264.45</v>
      </c>
      <c r="AD27" s="597">
        <v>285281.49</v>
      </c>
      <c r="AE27" s="597"/>
      <c r="AF27" s="597"/>
      <c r="AG27" s="594"/>
      <c r="AH27" s="594"/>
      <c r="AI27" s="594"/>
      <c r="AJ27" s="594"/>
      <c r="AK27" s="594"/>
      <c r="AL27" s="594"/>
      <c r="AM27" s="594"/>
      <c r="AN27" s="594"/>
      <c r="AO27" s="594"/>
      <c r="AP27" s="594"/>
      <c r="AQ27" s="594"/>
      <c r="AR27" s="304"/>
    </row>
    <row r="28" spans="1:44" s="255" customFormat="1" ht="9" customHeight="1" x14ac:dyDescent="0.2">
      <c r="A28" s="268"/>
      <c r="B28" s="970"/>
      <c r="C28" s="975"/>
      <c r="D28" s="264"/>
      <c r="E28" s="291">
        <f t="shared" ref="E28" si="61">U28</f>
        <v>200</v>
      </c>
      <c r="F28" s="291">
        <f t="shared" ref="F28" si="62">V28</f>
        <v>100</v>
      </c>
      <c r="G28" s="291">
        <f t="shared" ref="G28" si="63">W28</f>
        <v>100</v>
      </c>
      <c r="H28" s="291">
        <f t="shared" ref="H28" si="64">X28</f>
        <v>100</v>
      </c>
      <c r="I28" s="291">
        <f t="shared" ref="I28" si="65">Y28</f>
        <v>50</v>
      </c>
      <c r="J28" s="291">
        <f t="shared" ref="J28" si="66">Z28</f>
        <v>50</v>
      </c>
      <c r="K28" s="291">
        <f t="shared" ref="K28" si="67">AA28</f>
        <v>50</v>
      </c>
      <c r="L28" s="291">
        <f t="shared" ref="L28" si="68">AB28</f>
        <v>20</v>
      </c>
      <c r="M28" s="291">
        <f t="shared" ref="M28" si="69">AC28</f>
        <v>20</v>
      </c>
      <c r="N28" s="291">
        <f t="shared" ref="N28" si="70">AD28</f>
        <v>20</v>
      </c>
      <c r="O28" s="843"/>
      <c r="P28" s="598"/>
      <c r="Q28" s="598"/>
      <c r="R28" s="982"/>
      <c r="S28" s="983"/>
      <c r="T28" s="594"/>
      <c r="U28" s="598">
        <v>200</v>
      </c>
      <c r="V28" s="598">
        <v>100</v>
      </c>
      <c r="W28" s="598">
        <v>100</v>
      </c>
      <c r="X28" s="598">
        <v>100</v>
      </c>
      <c r="Y28" s="598">
        <v>50</v>
      </c>
      <c r="Z28" s="598">
        <v>50</v>
      </c>
      <c r="AA28" s="598">
        <v>50</v>
      </c>
      <c r="AB28" s="598">
        <v>20</v>
      </c>
      <c r="AC28" s="598">
        <v>20</v>
      </c>
      <c r="AD28" s="598">
        <v>20</v>
      </c>
      <c r="AE28" s="597"/>
      <c r="AF28" s="597"/>
      <c r="AG28" s="594"/>
      <c r="AH28" s="594"/>
      <c r="AI28" s="594"/>
      <c r="AJ28" s="594"/>
      <c r="AK28" s="594"/>
      <c r="AL28" s="594"/>
      <c r="AM28" s="594"/>
      <c r="AN28" s="594"/>
      <c r="AO28" s="594"/>
      <c r="AP28" s="594"/>
      <c r="AQ28" s="594"/>
      <c r="AR28" s="304"/>
    </row>
    <row r="29" spans="1:44" s="255" customFormat="1" ht="9" customHeight="1" x14ac:dyDescent="0.2">
      <c r="A29" s="269"/>
      <c r="B29" s="970" t="s">
        <v>4624</v>
      </c>
      <c r="C29" s="975" t="s">
        <v>4625</v>
      </c>
      <c r="D29" s="265"/>
      <c r="E29" s="290">
        <f t="shared" ref="E29:N29" si="71">$Q$1*U29</f>
        <v>16498.503840000001</v>
      </c>
      <c r="F29" s="290">
        <f t="shared" si="71"/>
        <v>26588.267160000003</v>
      </c>
      <c r="G29" s="290">
        <f t="shared" si="71"/>
        <v>38502.314760000001</v>
      </c>
      <c r="H29" s="290">
        <f t="shared" si="71"/>
        <v>53176.523399999998</v>
      </c>
      <c r="I29" s="290">
        <f t="shared" si="71"/>
        <v>71500.567320000002</v>
      </c>
      <c r="J29" s="290">
        <f t="shared" si="71"/>
        <v>95412.276960000017</v>
      </c>
      <c r="K29" s="290">
        <f t="shared" si="71"/>
        <v>121012.28412000001</v>
      </c>
      <c r="L29" s="290">
        <f t="shared" si="71"/>
        <v>178774.49772000001</v>
      </c>
      <c r="M29" s="290">
        <f t="shared" si="71"/>
        <v>252083.13312000001</v>
      </c>
      <c r="N29" s="290">
        <f t="shared" si="71"/>
        <v>329327.34744000004</v>
      </c>
      <c r="O29" s="842"/>
      <c r="P29" s="597"/>
      <c r="Q29" s="597"/>
      <c r="R29" s="982" t="s">
        <v>4624</v>
      </c>
      <c r="S29" s="983" t="s">
        <v>4625</v>
      </c>
      <c r="T29" s="594"/>
      <c r="U29" s="597">
        <v>15108.52</v>
      </c>
      <c r="V29" s="597">
        <v>24348.23</v>
      </c>
      <c r="W29" s="597">
        <v>35258.53</v>
      </c>
      <c r="X29" s="597">
        <v>48696.45</v>
      </c>
      <c r="Y29" s="597">
        <v>65476.71</v>
      </c>
      <c r="Z29" s="597">
        <v>87373.88</v>
      </c>
      <c r="AA29" s="597">
        <v>110817.11</v>
      </c>
      <c r="AB29" s="597">
        <v>163712.91</v>
      </c>
      <c r="AC29" s="597">
        <v>230845.36</v>
      </c>
      <c r="AD29" s="597">
        <v>301581.82</v>
      </c>
      <c r="AE29" s="597"/>
      <c r="AF29" s="597"/>
      <c r="AG29" s="594"/>
      <c r="AH29" s="594"/>
      <c r="AI29" s="594"/>
      <c r="AJ29" s="594"/>
      <c r="AK29" s="594"/>
      <c r="AL29" s="594"/>
      <c r="AM29" s="594"/>
      <c r="AN29" s="594"/>
      <c r="AO29" s="594"/>
      <c r="AP29" s="594"/>
      <c r="AQ29" s="594"/>
      <c r="AR29" s="304"/>
    </row>
    <row r="30" spans="1:44" s="255" customFormat="1" ht="9" customHeight="1" x14ac:dyDescent="0.2">
      <c r="A30" s="269"/>
      <c r="B30" s="970"/>
      <c r="C30" s="975"/>
      <c r="D30" s="264"/>
      <c r="E30" s="291">
        <f t="shared" ref="E30" si="72">U30</f>
        <v>100</v>
      </c>
      <c r="F30" s="291">
        <f t="shared" ref="F30" si="73">V30</f>
        <v>100</v>
      </c>
      <c r="G30" s="291">
        <f t="shared" ref="G30" si="74">W30</f>
        <v>100</v>
      </c>
      <c r="H30" s="291">
        <f t="shared" ref="H30" si="75">X30</f>
        <v>100</v>
      </c>
      <c r="I30" s="291">
        <f t="shared" ref="I30" si="76">Y30</f>
        <v>50</v>
      </c>
      <c r="J30" s="291">
        <f t="shared" ref="J30" si="77">Z30</f>
        <v>50</v>
      </c>
      <c r="K30" s="291">
        <f t="shared" ref="K30" si="78">AA30</f>
        <v>50</v>
      </c>
      <c r="L30" s="291">
        <f t="shared" ref="L30" si="79">AB30</f>
        <v>20</v>
      </c>
      <c r="M30" s="291">
        <f t="shared" ref="M30" si="80">AC30</f>
        <v>20</v>
      </c>
      <c r="N30" s="291">
        <f t="shared" ref="N30" si="81">AD30</f>
        <v>20</v>
      </c>
      <c r="O30" s="843"/>
      <c r="P30" s="598"/>
      <c r="Q30" s="598"/>
      <c r="R30" s="982"/>
      <c r="S30" s="983"/>
      <c r="T30" s="594"/>
      <c r="U30" s="598">
        <v>100</v>
      </c>
      <c r="V30" s="598">
        <v>100</v>
      </c>
      <c r="W30" s="598">
        <v>100</v>
      </c>
      <c r="X30" s="598">
        <v>100</v>
      </c>
      <c r="Y30" s="598">
        <v>50</v>
      </c>
      <c r="Z30" s="598">
        <v>50</v>
      </c>
      <c r="AA30" s="598">
        <v>50</v>
      </c>
      <c r="AB30" s="598">
        <v>20</v>
      </c>
      <c r="AC30" s="598">
        <v>20</v>
      </c>
      <c r="AD30" s="598">
        <v>20</v>
      </c>
      <c r="AE30" s="597"/>
      <c r="AF30" s="597"/>
      <c r="AG30" s="594"/>
      <c r="AH30" s="594"/>
      <c r="AI30" s="594"/>
      <c r="AJ30" s="594"/>
      <c r="AK30" s="594"/>
      <c r="AL30" s="594"/>
      <c r="AM30" s="594"/>
      <c r="AN30" s="594"/>
      <c r="AO30" s="594"/>
      <c r="AP30" s="594"/>
      <c r="AQ30" s="594"/>
      <c r="AR30" s="304"/>
    </row>
    <row r="31" spans="1:44" s="255" customFormat="1" ht="9" customHeight="1" x14ac:dyDescent="0.2">
      <c r="A31" s="269"/>
      <c r="B31" s="970" t="s">
        <v>4626</v>
      </c>
      <c r="C31" s="971">
        <v>3</v>
      </c>
      <c r="D31" s="265"/>
      <c r="E31" s="290">
        <f t="shared" ref="E31:N31" si="82">$Q$1*U31</f>
        <v>18339.015240000004</v>
      </c>
      <c r="F31" s="290">
        <f t="shared" si="82"/>
        <v>29237.36088</v>
      </c>
      <c r="G31" s="290">
        <f t="shared" si="82"/>
        <v>42167.121360000005</v>
      </c>
      <c r="H31" s="290">
        <f t="shared" si="82"/>
        <v>56841.33</v>
      </c>
      <c r="I31" s="290">
        <f t="shared" si="82"/>
        <v>770076.44532000006</v>
      </c>
      <c r="J31" s="290">
        <f t="shared" si="82"/>
        <v>102907.85232000002</v>
      </c>
      <c r="K31" s="290">
        <f t="shared" si="82"/>
        <v>123757.452</v>
      </c>
      <c r="L31" s="290">
        <f t="shared" si="82"/>
        <v>192529.06764000002</v>
      </c>
      <c r="M31" s="290">
        <f t="shared" si="82"/>
        <v>270422.13744000002</v>
      </c>
      <c r="N31" s="290">
        <f t="shared" si="82"/>
        <v>366702.89292000001</v>
      </c>
      <c r="O31" s="842"/>
      <c r="P31" s="597"/>
      <c r="Q31" s="597"/>
      <c r="R31" s="982" t="s">
        <v>4626</v>
      </c>
      <c r="S31" s="984">
        <v>3</v>
      </c>
      <c r="T31" s="594"/>
      <c r="U31" s="597">
        <v>16793.97</v>
      </c>
      <c r="V31" s="597">
        <v>26774.14</v>
      </c>
      <c r="W31" s="597">
        <v>38614.58</v>
      </c>
      <c r="X31" s="597">
        <v>52052.5</v>
      </c>
      <c r="Y31" s="597">
        <v>705198.21</v>
      </c>
      <c r="Z31" s="597">
        <v>94237.96</v>
      </c>
      <c r="AA31" s="597">
        <v>113331</v>
      </c>
      <c r="AB31" s="597">
        <v>176308.67</v>
      </c>
      <c r="AC31" s="597">
        <v>247639.32</v>
      </c>
      <c r="AD31" s="597">
        <v>335808.51</v>
      </c>
      <c r="AE31" s="597"/>
      <c r="AF31" s="597"/>
      <c r="AG31" s="594"/>
      <c r="AH31" s="594"/>
      <c r="AI31" s="594"/>
      <c r="AJ31" s="594"/>
      <c r="AK31" s="594"/>
      <c r="AL31" s="594"/>
      <c r="AM31" s="594"/>
      <c r="AN31" s="594"/>
      <c r="AO31" s="594"/>
      <c r="AP31" s="594"/>
      <c r="AQ31" s="594"/>
      <c r="AR31" s="304"/>
    </row>
    <row r="32" spans="1:44" s="255" customFormat="1" ht="9" customHeight="1" x14ac:dyDescent="0.2">
      <c r="A32" s="269"/>
      <c r="B32" s="970"/>
      <c r="C32" s="971"/>
      <c r="D32" s="264"/>
      <c r="E32" s="291">
        <f t="shared" ref="E32" si="83">U32</f>
        <v>100</v>
      </c>
      <c r="F32" s="291">
        <f t="shared" ref="F32" si="84">V32</f>
        <v>100</v>
      </c>
      <c r="G32" s="291">
        <f t="shared" ref="G32" si="85">W32</f>
        <v>100</v>
      </c>
      <c r="H32" s="291">
        <f t="shared" ref="H32" si="86">X32</f>
        <v>100</v>
      </c>
      <c r="I32" s="291">
        <f t="shared" ref="I32" si="87">Y32</f>
        <v>50</v>
      </c>
      <c r="J32" s="291">
        <f t="shared" ref="J32" si="88">Z32</f>
        <v>50</v>
      </c>
      <c r="K32" s="291">
        <f t="shared" ref="K32" si="89">AA32</f>
        <v>20</v>
      </c>
      <c r="L32" s="291">
        <f t="shared" ref="L32" si="90">AB32</f>
        <v>20</v>
      </c>
      <c r="M32" s="291">
        <f t="shared" ref="M32" si="91">AC32</f>
        <v>20</v>
      </c>
      <c r="N32" s="291">
        <f t="shared" ref="N32" si="92">AD32</f>
        <v>10</v>
      </c>
      <c r="O32" s="843"/>
      <c r="P32" s="598"/>
      <c r="Q32" s="598"/>
      <c r="R32" s="982"/>
      <c r="S32" s="984"/>
      <c r="T32" s="594"/>
      <c r="U32" s="598">
        <v>100</v>
      </c>
      <c r="V32" s="598">
        <v>100</v>
      </c>
      <c r="W32" s="598">
        <v>100</v>
      </c>
      <c r="X32" s="598">
        <v>100</v>
      </c>
      <c r="Y32" s="598">
        <v>50</v>
      </c>
      <c r="Z32" s="598">
        <v>50</v>
      </c>
      <c r="AA32" s="598">
        <v>20</v>
      </c>
      <c r="AB32" s="598">
        <v>20</v>
      </c>
      <c r="AC32" s="598">
        <v>20</v>
      </c>
      <c r="AD32" s="598">
        <v>10</v>
      </c>
      <c r="AE32" s="597"/>
      <c r="AF32" s="597"/>
      <c r="AG32" s="594"/>
      <c r="AH32" s="594"/>
      <c r="AI32" s="594"/>
      <c r="AJ32" s="594"/>
      <c r="AK32" s="594"/>
      <c r="AL32" s="594"/>
      <c r="AM32" s="594"/>
      <c r="AN32" s="594"/>
      <c r="AO32" s="594"/>
      <c r="AP32" s="594"/>
      <c r="AQ32" s="594"/>
      <c r="AR32" s="304"/>
    </row>
    <row r="33" spans="1:44" s="255" customFormat="1" ht="9" customHeight="1" x14ac:dyDescent="0.2">
      <c r="A33" s="269"/>
      <c r="B33" s="970" t="s">
        <v>4627</v>
      </c>
      <c r="C33" s="975" t="s">
        <v>4628</v>
      </c>
      <c r="D33" s="265"/>
      <c r="E33" s="290">
        <f t="shared" ref="E33:N33" si="93">$Q$1*U33</f>
        <v>19243.671720000002</v>
      </c>
      <c r="F33" s="290">
        <f t="shared" si="93"/>
        <v>32998.24164</v>
      </c>
      <c r="G33" s="290">
        <f t="shared" si="93"/>
        <v>45831.938880000002</v>
      </c>
      <c r="H33" s="290">
        <f t="shared" si="93"/>
        <v>60506.136600000005</v>
      </c>
      <c r="I33" s="290">
        <f t="shared" si="93"/>
        <v>84334.25364000001</v>
      </c>
      <c r="J33" s="290">
        <f t="shared" si="93"/>
        <v>112263.91176</v>
      </c>
      <c r="K33" s="290">
        <f t="shared" si="93"/>
        <v>132926.33172000002</v>
      </c>
      <c r="L33" s="290">
        <f t="shared" si="93"/>
        <v>206267.41044000004</v>
      </c>
      <c r="M33" s="290">
        <f t="shared" si="93"/>
        <v>288762.40848000004</v>
      </c>
      <c r="N33" s="290">
        <f t="shared" si="93"/>
        <v>403380.92340000003</v>
      </c>
      <c r="O33" s="842"/>
      <c r="P33" s="597"/>
      <c r="Q33" s="597"/>
      <c r="R33" s="982" t="s">
        <v>4627</v>
      </c>
      <c r="S33" s="983" t="s">
        <v>4628</v>
      </c>
      <c r="T33" s="594"/>
      <c r="U33" s="597">
        <v>17622.41</v>
      </c>
      <c r="V33" s="597">
        <v>30218.17</v>
      </c>
      <c r="W33" s="597">
        <v>41970.64</v>
      </c>
      <c r="X33" s="597">
        <v>55408.55</v>
      </c>
      <c r="Y33" s="597">
        <v>77229.17</v>
      </c>
      <c r="Z33" s="597">
        <v>102805.78</v>
      </c>
      <c r="AA33" s="597">
        <v>121727.41</v>
      </c>
      <c r="AB33" s="597">
        <v>188889.57</v>
      </c>
      <c r="AC33" s="597">
        <v>264434.44</v>
      </c>
      <c r="AD33" s="597">
        <v>369396.45</v>
      </c>
      <c r="AE33" s="597"/>
      <c r="AF33" s="597"/>
      <c r="AG33" s="594"/>
      <c r="AH33" s="594"/>
      <c r="AI33" s="594"/>
      <c r="AJ33" s="594"/>
      <c r="AK33" s="594"/>
      <c r="AL33" s="594"/>
      <c r="AM33" s="594"/>
      <c r="AN33" s="594"/>
      <c r="AO33" s="594"/>
      <c r="AP33" s="594"/>
      <c r="AQ33" s="594"/>
      <c r="AR33" s="304"/>
    </row>
    <row r="34" spans="1:44" s="255" customFormat="1" ht="9" customHeight="1" x14ac:dyDescent="0.2">
      <c r="A34" s="269"/>
      <c r="B34" s="970"/>
      <c r="C34" s="975"/>
      <c r="D34" s="264"/>
      <c r="E34" s="291">
        <f t="shared" ref="E34" si="94">U34</f>
        <v>100</v>
      </c>
      <c r="F34" s="291">
        <f t="shared" ref="F34" si="95">V34</f>
        <v>100</v>
      </c>
      <c r="G34" s="291">
        <f t="shared" ref="G34" si="96">W34</f>
        <v>100</v>
      </c>
      <c r="H34" s="291">
        <f t="shared" ref="H34" si="97">X34</f>
        <v>50</v>
      </c>
      <c r="I34" s="291">
        <f t="shared" ref="I34" si="98">Y34</f>
        <v>50</v>
      </c>
      <c r="J34" s="291">
        <f t="shared" ref="J34" si="99">Z34</f>
        <v>50</v>
      </c>
      <c r="K34" s="291">
        <f t="shared" ref="K34" si="100">AA34</f>
        <v>20</v>
      </c>
      <c r="L34" s="291">
        <f t="shared" ref="L34" si="101">AB34</f>
        <v>20</v>
      </c>
      <c r="M34" s="291">
        <f t="shared" ref="M34" si="102">AC34</f>
        <v>20</v>
      </c>
      <c r="N34" s="291">
        <f t="shared" ref="N34" si="103">AD34</f>
        <v>10</v>
      </c>
      <c r="O34" s="843"/>
      <c r="P34" s="598"/>
      <c r="Q34" s="598"/>
      <c r="R34" s="982"/>
      <c r="S34" s="983"/>
      <c r="T34" s="594"/>
      <c r="U34" s="598">
        <v>100</v>
      </c>
      <c r="V34" s="598">
        <v>100</v>
      </c>
      <c r="W34" s="598">
        <v>100</v>
      </c>
      <c r="X34" s="598">
        <v>50</v>
      </c>
      <c r="Y34" s="598">
        <v>50</v>
      </c>
      <c r="Z34" s="598">
        <v>50</v>
      </c>
      <c r="AA34" s="598">
        <v>20</v>
      </c>
      <c r="AB34" s="598">
        <v>20</v>
      </c>
      <c r="AC34" s="598">
        <v>20</v>
      </c>
      <c r="AD34" s="598">
        <v>10</v>
      </c>
      <c r="AE34" s="597"/>
      <c r="AF34" s="597"/>
      <c r="AG34" s="594"/>
      <c r="AH34" s="594"/>
      <c r="AI34" s="594"/>
      <c r="AJ34" s="594"/>
      <c r="AK34" s="594"/>
      <c r="AL34" s="594"/>
      <c r="AM34" s="594"/>
      <c r="AN34" s="594"/>
      <c r="AO34" s="594"/>
      <c r="AP34" s="594"/>
      <c r="AQ34" s="594"/>
      <c r="AR34" s="304"/>
    </row>
    <row r="35" spans="1:44" s="255" customFormat="1" ht="9" customHeight="1" x14ac:dyDescent="0.2">
      <c r="A35" s="269"/>
      <c r="B35" s="970" t="s">
        <v>4629</v>
      </c>
      <c r="C35" s="975" t="s">
        <v>4630</v>
      </c>
      <c r="D35" s="265"/>
      <c r="E35" s="290">
        <f t="shared" ref="E35:N35" si="104">$Q$1*U35</f>
        <v>20163.310440000001</v>
      </c>
      <c r="F35" s="290">
        <f t="shared" si="104"/>
        <v>32998.24164</v>
      </c>
      <c r="G35" s="290">
        <f t="shared" si="104"/>
        <v>47672.450279999997</v>
      </c>
      <c r="H35" s="290">
        <f t="shared" si="104"/>
        <v>64170.943200000002</v>
      </c>
      <c r="I35" s="290">
        <f t="shared" si="104"/>
        <v>87999.060240000006</v>
      </c>
      <c r="J35" s="290">
        <f t="shared" si="104"/>
        <v>116003.58588000001</v>
      </c>
      <c r="K35" s="290">
        <f t="shared" si="104"/>
        <v>146680.91256</v>
      </c>
      <c r="L35" s="290">
        <f t="shared" si="104"/>
        <v>220021.99128000002</v>
      </c>
      <c r="M35" s="290">
        <f t="shared" si="104"/>
        <v>311669.63100000005</v>
      </c>
      <c r="N35" s="290">
        <f t="shared" si="104"/>
        <v>420769.11240000004</v>
      </c>
      <c r="O35" s="842"/>
      <c r="P35" s="597"/>
      <c r="Q35" s="597"/>
      <c r="R35" s="982" t="s">
        <v>4629</v>
      </c>
      <c r="S35" s="983" t="s">
        <v>4630</v>
      </c>
      <c r="T35" s="594"/>
      <c r="U35" s="597">
        <v>18464.57</v>
      </c>
      <c r="V35" s="597">
        <v>30218.17</v>
      </c>
      <c r="W35" s="597">
        <v>43656.09</v>
      </c>
      <c r="X35" s="597">
        <v>58764.6</v>
      </c>
      <c r="Y35" s="597">
        <v>80585.22</v>
      </c>
      <c r="Z35" s="597">
        <v>106230.39</v>
      </c>
      <c r="AA35" s="597">
        <v>134323.18</v>
      </c>
      <c r="AB35" s="597">
        <v>201485.34</v>
      </c>
      <c r="AC35" s="597">
        <v>285411.75</v>
      </c>
      <c r="AD35" s="597">
        <v>385319.7</v>
      </c>
      <c r="AE35" s="597"/>
      <c r="AF35" s="597"/>
      <c r="AG35" s="594"/>
      <c r="AH35" s="594"/>
      <c r="AI35" s="594"/>
      <c r="AJ35" s="594"/>
      <c r="AK35" s="594"/>
      <c r="AL35" s="594"/>
      <c r="AM35" s="594"/>
      <c r="AN35" s="594"/>
      <c r="AO35" s="594"/>
      <c r="AP35" s="594"/>
      <c r="AQ35" s="594"/>
      <c r="AR35" s="304"/>
    </row>
    <row r="36" spans="1:44" s="255" customFormat="1" ht="9" customHeight="1" x14ac:dyDescent="0.2">
      <c r="A36" s="269"/>
      <c r="B36" s="970"/>
      <c r="C36" s="975"/>
      <c r="D36" s="264"/>
      <c r="E36" s="291">
        <f t="shared" ref="E36" si="105">U36</f>
        <v>100</v>
      </c>
      <c r="F36" s="291">
        <f t="shared" ref="F36" si="106">V36</f>
        <v>100</v>
      </c>
      <c r="G36" s="291">
        <f t="shared" ref="G36" si="107">W36</f>
        <v>100</v>
      </c>
      <c r="H36" s="291">
        <f t="shared" ref="H36" si="108">X36</f>
        <v>50</v>
      </c>
      <c r="I36" s="291">
        <f t="shared" ref="I36" si="109">Y36</f>
        <v>50</v>
      </c>
      <c r="J36" s="291">
        <f t="shared" ref="J36" si="110">Z36</f>
        <v>50</v>
      </c>
      <c r="K36" s="291">
        <f t="shared" ref="K36" si="111">AA36</f>
        <v>20</v>
      </c>
      <c r="L36" s="291">
        <f t="shared" ref="L36" si="112">AB36</f>
        <v>20</v>
      </c>
      <c r="M36" s="291">
        <f t="shared" ref="M36" si="113">AC36</f>
        <v>20</v>
      </c>
      <c r="N36" s="291">
        <f t="shared" ref="N36" si="114">AD36</f>
        <v>10</v>
      </c>
      <c r="O36" s="843"/>
      <c r="P36" s="598"/>
      <c r="Q36" s="598"/>
      <c r="R36" s="982"/>
      <c r="S36" s="983"/>
      <c r="T36" s="594"/>
      <c r="U36" s="598">
        <v>100</v>
      </c>
      <c r="V36" s="598">
        <v>100</v>
      </c>
      <c r="W36" s="598">
        <v>100</v>
      </c>
      <c r="X36" s="598">
        <v>50</v>
      </c>
      <c r="Y36" s="598">
        <v>50</v>
      </c>
      <c r="Z36" s="598">
        <v>50</v>
      </c>
      <c r="AA36" s="598">
        <v>20</v>
      </c>
      <c r="AB36" s="598">
        <v>20</v>
      </c>
      <c r="AC36" s="598">
        <v>20</v>
      </c>
      <c r="AD36" s="598">
        <v>10</v>
      </c>
      <c r="AE36" s="597"/>
      <c r="AF36" s="597"/>
      <c r="AG36" s="594"/>
      <c r="AH36" s="594"/>
      <c r="AI36" s="594"/>
      <c r="AJ36" s="594"/>
      <c r="AK36" s="594"/>
      <c r="AL36" s="594"/>
      <c r="AM36" s="594"/>
      <c r="AN36" s="594"/>
      <c r="AO36" s="594"/>
      <c r="AP36" s="594"/>
      <c r="AQ36" s="594"/>
      <c r="AR36" s="304"/>
    </row>
    <row r="37" spans="1:44" s="255" customFormat="1" ht="9" customHeight="1" x14ac:dyDescent="0.2">
      <c r="A37" s="269"/>
      <c r="B37" s="970" t="s">
        <v>4631</v>
      </c>
      <c r="C37" s="971">
        <v>4</v>
      </c>
      <c r="D37" s="265"/>
      <c r="E37" s="290">
        <f t="shared" ref="E37:N37" si="115">$Q$1*U37</f>
        <v>22923.449639999999</v>
      </c>
      <c r="F37" s="290">
        <f t="shared" si="115"/>
        <v>37582.686959999999</v>
      </c>
      <c r="G37" s="290">
        <f t="shared" si="115"/>
        <v>54081.179880000003</v>
      </c>
      <c r="H37" s="290">
        <f t="shared" si="115"/>
        <v>73341.078720000005</v>
      </c>
      <c r="I37" s="290">
        <f t="shared" si="115"/>
        <v>100834.00236000001</v>
      </c>
      <c r="J37" s="290">
        <f t="shared" si="115"/>
        <v>130961.03748000001</v>
      </c>
      <c r="K37" s="290">
        <f t="shared" si="115"/>
        <v>160435.48248000001</v>
      </c>
      <c r="L37" s="290">
        <f t="shared" si="115"/>
        <v>242945.44092000002</v>
      </c>
      <c r="M37" s="290">
        <f t="shared" si="115"/>
        <v>339178.78176000004</v>
      </c>
      <c r="N37" s="290">
        <f t="shared" si="115"/>
        <v>458382.98688000004</v>
      </c>
      <c r="O37" s="842"/>
      <c r="P37" s="597"/>
      <c r="Q37" s="597"/>
      <c r="R37" s="982" t="s">
        <v>4631</v>
      </c>
      <c r="S37" s="984">
        <v>4</v>
      </c>
      <c r="T37" s="594"/>
      <c r="U37" s="597">
        <v>20992.17</v>
      </c>
      <c r="V37" s="597">
        <v>34416.379999999997</v>
      </c>
      <c r="W37" s="597">
        <v>49524.89</v>
      </c>
      <c r="X37" s="597">
        <v>67162.16</v>
      </c>
      <c r="Y37" s="597">
        <v>92338.83</v>
      </c>
      <c r="Z37" s="597">
        <v>119927.69</v>
      </c>
      <c r="AA37" s="597">
        <v>146918.94</v>
      </c>
      <c r="AB37" s="597">
        <v>222477.51</v>
      </c>
      <c r="AC37" s="597">
        <v>310603.28000000003</v>
      </c>
      <c r="AD37" s="597">
        <v>419764.64</v>
      </c>
      <c r="AE37" s="597"/>
      <c r="AF37" s="597"/>
      <c r="AG37" s="594"/>
      <c r="AH37" s="594"/>
      <c r="AI37" s="594"/>
      <c r="AJ37" s="594"/>
      <c r="AK37" s="594"/>
      <c r="AL37" s="594"/>
      <c r="AM37" s="594"/>
      <c r="AN37" s="594"/>
      <c r="AO37" s="594"/>
      <c r="AP37" s="594"/>
      <c r="AQ37" s="594"/>
      <c r="AR37" s="304"/>
    </row>
    <row r="38" spans="1:44" s="255" customFormat="1" ht="9" customHeight="1" x14ac:dyDescent="0.2">
      <c r="A38" s="269"/>
      <c r="B38" s="970"/>
      <c r="C38" s="971"/>
      <c r="D38" s="264"/>
      <c r="E38" s="291">
        <v>100</v>
      </c>
      <c r="F38" s="291">
        <f t="shared" ref="F38" si="116">V38</f>
        <v>100</v>
      </c>
      <c r="G38" s="291">
        <f t="shared" ref="G38" si="117">W38</f>
        <v>100</v>
      </c>
      <c r="H38" s="291">
        <f t="shared" ref="H38" si="118">X38</f>
        <v>50</v>
      </c>
      <c r="I38" s="291">
        <f t="shared" ref="I38" si="119">Y38</f>
        <v>50</v>
      </c>
      <c r="J38" s="291">
        <f t="shared" ref="J38" si="120">Z38</f>
        <v>50</v>
      </c>
      <c r="K38" s="291">
        <f t="shared" ref="K38" si="121">AA38</f>
        <v>20</v>
      </c>
      <c r="L38" s="291">
        <f t="shared" ref="L38" si="122">AB38</f>
        <v>20</v>
      </c>
      <c r="M38" s="291">
        <f t="shared" ref="M38" si="123">AC38</f>
        <v>20</v>
      </c>
      <c r="N38" s="291">
        <f t="shared" ref="N38" si="124">AD38</f>
        <v>10</v>
      </c>
      <c r="O38" s="843"/>
      <c r="P38" s="598"/>
      <c r="Q38" s="598"/>
      <c r="R38" s="982"/>
      <c r="S38" s="984"/>
      <c r="T38" s="594"/>
      <c r="U38" s="598"/>
      <c r="V38" s="598">
        <v>100</v>
      </c>
      <c r="W38" s="598">
        <v>100</v>
      </c>
      <c r="X38" s="598">
        <v>50</v>
      </c>
      <c r="Y38" s="598">
        <v>50</v>
      </c>
      <c r="Z38" s="598">
        <v>50</v>
      </c>
      <c r="AA38" s="598">
        <v>20</v>
      </c>
      <c r="AB38" s="598">
        <v>20</v>
      </c>
      <c r="AC38" s="598">
        <v>20</v>
      </c>
      <c r="AD38" s="598">
        <v>10</v>
      </c>
      <c r="AE38" s="597"/>
      <c r="AF38" s="597"/>
      <c r="AG38" s="594"/>
      <c r="AH38" s="594"/>
      <c r="AI38" s="594"/>
      <c r="AJ38" s="594"/>
      <c r="AK38" s="594"/>
      <c r="AL38" s="594"/>
      <c r="AM38" s="594"/>
      <c r="AN38" s="594"/>
      <c r="AO38" s="594"/>
      <c r="AP38" s="594"/>
      <c r="AQ38" s="594"/>
      <c r="AR38" s="304"/>
    </row>
    <row r="39" spans="1:44" s="255" customFormat="1" ht="9" customHeight="1" x14ac:dyDescent="0.2">
      <c r="A39" s="269"/>
      <c r="B39" s="970" t="s">
        <v>4632</v>
      </c>
      <c r="C39" s="975" t="s">
        <v>4633</v>
      </c>
      <c r="D39" s="265"/>
      <c r="E39" s="290"/>
      <c r="F39" s="290">
        <f t="shared" ref="F39:N39" si="125">$Q$1*V39</f>
        <v>42167.121360000005</v>
      </c>
      <c r="G39" s="290">
        <f t="shared" si="125"/>
        <v>58665.625200000002</v>
      </c>
      <c r="H39" s="290">
        <f t="shared" si="125"/>
        <v>82509.958440000017</v>
      </c>
      <c r="I39" s="290">
        <f t="shared" si="125"/>
        <v>111843.39348000001</v>
      </c>
      <c r="J39" s="290">
        <f t="shared" si="125"/>
        <v>145934.71620000002</v>
      </c>
      <c r="K39" s="290">
        <f t="shared" si="125"/>
        <v>178774.49772000001</v>
      </c>
      <c r="L39" s="290">
        <f t="shared" si="125"/>
        <v>270454.58076000004</v>
      </c>
      <c r="M39" s="290">
        <f t="shared" si="125"/>
        <v>366671.70540000004</v>
      </c>
      <c r="N39" s="290">
        <f t="shared" si="125"/>
        <v>495061.01736000006</v>
      </c>
      <c r="O39" s="842"/>
      <c r="P39" s="597"/>
      <c r="Q39" s="597"/>
      <c r="R39" s="982" t="s">
        <v>4632</v>
      </c>
      <c r="S39" s="983" t="s">
        <v>4633</v>
      </c>
      <c r="T39" s="594"/>
      <c r="U39" s="597"/>
      <c r="V39" s="597">
        <v>38614.58</v>
      </c>
      <c r="W39" s="597">
        <v>53723.1</v>
      </c>
      <c r="X39" s="597">
        <v>75558.570000000007</v>
      </c>
      <c r="Y39" s="597">
        <v>102420.69</v>
      </c>
      <c r="Z39" s="597">
        <v>133639.85</v>
      </c>
      <c r="AA39" s="597">
        <v>163712.91</v>
      </c>
      <c r="AB39" s="597">
        <v>247669.03</v>
      </c>
      <c r="AC39" s="597">
        <v>335779.95</v>
      </c>
      <c r="AD39" s="597">
        <v>453352.58</v>
      </c>
      <c r="AE39" s="597"/>
      <c r="AF39" s="597"/>
      <c r="AG39" s="594"/>
      <c r="AH39" s="594"/>
      <c r="AI39" s="594"/>
      <c r="AJ39" s="594"/>
      <c r="AK39" s="594"/>
      <c r="AL39" s="594"/>
      <c r="AM39" s="594"/>
      <c r="AN39" s="594"/>
      <c r="AO39" s="594"/>
      <c r="AP39" s="594"/>
      <c r="AQ39" s="594"/>
      <c r="AR39" s="304"/>
    </row>
    <row r="40" spans="1:44" s="255" customFormat="1" ht="9" customHeight="1" x14ac:dyDescent="0.2">
      <c r="A40" s="269"/>
      <c r="B40" s="970"/>
      <c r="C40" s="975"/>
      <c r="D40" s="264"/>
      <c r="E40" s="291"/>
      <c r="F40" s="291">
        <f t="shared" ref="F40" si="126">V40</f>
        <v>100</v>
      </c>
      <c r="G40" s="291">
        <f t="shared" ref="G40" si="127">W40</f>
        <v>50</v>
      </c>
      <c r="H40" s="291">
        <f t="shared" ref="H40" si="128">X40</f>
        <v>50</v>
      </c>
      <c r="I40" s="291">
        <f t="shared" ref="I40" si="129">Y40</f>
        <v>50</v>
      </c>
      <c r="J40" s="291">
        <f t="shared" ref="J40" si="130">Z40</f>
        <v>50</v>
      </c>
      <c r="K40" s="291">
        <f t="shared" ref="K40" si="131">AA40</f>
        <v>20</v>
      </c>
      <c r="L40" s="291">
        <f t="shared" ref="L40" si="132">AB40</f>
        <v>20</v>
      </c>
      <c r="M40" s="291">
        <f t="shared" ref="M40" si="133">AC40</f>
        <v>10</v>
      </c>
      <c r="N40" s="291">
        <f t="shared" ref="N40" si="134">AD40</f>
        <v>10</v>
      </c>
      <c r="O40" s="843"/>
      <c r="P40" s="598"/>
      <c r="Q40" s="598"/>
      <c r="R40" s="982"/>
      <c r="S40" s="983"/>
      <c r="T40" s="594"/>
      <c r="U40" s="598"/>
      <c r="V40" s="598">
        <v>100</v>
      </c>
      <c r="W40" s="598">
        <v>50</v>
      </c>
      <c r="X40" s="598">
        <v>50</v>
      </c>
      <c r="Y40" s="598">
        <v>50</v>
      </c>
      <c r="Z40" s="598">
        <v>50</v>
      </c>
      <c r="AA40" s="598">
        <v>20</v>
      </c>
      <c r="AB40" s="598">
        <v>20</v>
      </c>
      <c r="AC40" s="598">
        <v>10</v>
      </c>
      <c r="AD40" s="598">
        <v>10</v>
      </c>
      <c r="AE40" s="597"/>
      <c r="AF40" s="597"/>
      <c r="AG40" s="594"/>
      <c r="AH40" s="594"/>
      <c r="AI40" s="594"/>
      <c r="AJ40" s="594"/>
      <c r="AK40" s="594"/>
      <c r="AL40" s="594"/>
      <c r="AM40" s="594"/>
      <c r="AN40" s="594"/>
      <c r="AO40" s="594"/>
      <c r="AP40" s="594"/>
      <c r="AQ40" s="594"/>
      <c r="AR40" s="304"/>
    </row>
    <row r="41" spans="1:44" s="255" customFormat="1" ht="9" customHeight="1" x14ac:dyDescent="0.2">
      <c r="A41" s="269"/>
      <c r="B41" s="970" t="s">
        <v>4634</v>
      </c>
      <c r="C41" s="971">
        <v>5</v>
      </c>
      <c r="D41" s="265"/>
      <c r="E41" s="290"/>
      <c r="F41" s="290">
        <f t="shared" ref="F41:N41" si="135">$Q$1*V41</f>
        <v>45831.938880000002</v>
      </c>
      <c r="G41" s="290">
        <f t="shared" si="135"/>
        <v>65995.238400000002</v>
      </c>
      <c r="H41" s="290">
        <f t="shared" si="135"/>
        <v>89839.571640000009</v>
      </c>
      <c r="I41" s="290">
        <f t="shared" si="135"/>
        <v>122837.82420000002</v>
      </c>
      <c r="J41" s="290">
        <f t="shared" si="135"/>
        <v>160909.65072000001</v>
      </c>
      <c r="K41" s="290">
        <f t="shared" si="135"/>
        <v>197113.50204000002</v>
      </c>
      <c r="L41" s="290">
        <f t="shared" si="135"/>
        <v>293363.07</v>
      </c>
      <c r="M41" s="290">
        <f t="shared" si="135"/>
        <v>412503.63336000004</v>
      </c>
      <c r="N41" s="290">
        <f t="shared" si="135"/>
        <v>550063.08084000007</v>
      </c>
      <c r="O41" s="842"/>
      <c r="P41" s="597"/>
      <c r="Q41" s="597"/>
      <c r="R41" s="982" t="s">
        <v>4634</v>
      </c>
      <c r="S41" s="984">
        <v>5</v>
      </c>
      <c r="T41" s="594"/>
      <c r="U41" s="597"/>
      <c r="V41" s="597">
        <v>41970.64</v>
      </c>
      <c r="W41" s="597">
        <v>60435.199999999997</v>
      </c>
      <c r="X41" s="597">
        <v>82270.67</v>
      </c>
      <c r="Y41" s="597">
        <v>112488.85</v>
      </c>
      <c r="Z41" s="597">
        <v>147353.16</v>
      </c>
      <c r="AA41" s="597">
        <v>180506.87</v>
      </c>
      <c r="AB41" s="597">
        <v>268647.5</v>
      </c>
      <c r="AC41" s="597">
        <v>377750.58</v>
      </c>
      <c r="AD41" s="597">
        <v>503720.77</v>
      </c>
      <c r="AE41" s="597"/>
      <c r="AF41" s="597"/>
      <c r="AG41" s="594"/>
      <c r="AH41" s="594"/>
      <c r="AI41" s="594"/>
      <c r="AJ41" s="594"/>
      <c r="AK41" s="594"/>
      <c r="AL41" s="594"/>
      <c r="AM41" s="594"/>
      <c r="AN41" s="594"/>
      <c r="AO41" s="594"/>
      <c r="AP41" s="594"/>
      <c r="AQ41" s="594"/>
      <c r="AR41" s="304"/>
    </row>
    <row r="42" spans="1:44" s="255" customFormat="1" ht="9" customHeight="1" x14ac:dyDescent="0.2">
      <c r="A42" s="269"/>
      <c r="B42" s="970"/>
      <c r="C42" s="971"/>
      <c r="D42" s="264"/>
      <c r="E42" s="291"/>
      <c r="F42" s="291">
        <f t="shared" ref="F42" si="136">V42</f>
        <v>100</v>
      </c>
      <c r="G42" s="291">
        <f t="shared" ref="G42" si="137">W42</f>
        <v>50</v>
      </c>
      <c r="H42" s="291">
        <f t="shared" ref="H42" si="138">X42</f>
        <v>50</v>
      </c>
      <c r="I42" s="291">
        <f t="shared" ref="I42" si="139">Y42</f>
        <v>50</v>
      </c>
      <c r="J42" s="291">
        <f t="shared" ref="J42" si="140">Z42</f>
        <v>25</v>
      </c>
      <c r="K42" s="291">
        <f t="shared" ref="K42" si="141">AA42</f>
        <v>20</v>
      </c>
      <c r="L42" s="291">
        <f t="shared" ref="L42" si="142">AB42</f>
        <v>20</v>
      </c>
      <c r="M42" s="291">
        <f t="shared" ref="M42" si="143">AC42</f>
        <v>10</v>
      </c>
      <c r="N42" s="291">
        <f t="shared" ref="N42" si="144">AD42</f>
        <v>10</v>
      </c>
      <c r="O42" s="843"/>
      <c r="P42" s="598"/>
      <c r="Q42" s="598"/>
      <c r="R42" s="982"/>
      <c r="S42" s="984"/>
      <c r="T42" s="594"/>
      <c r="U42" s="598"/>
      <c r="V42" s="598">
        <v>100</v>
      </c>
      <c r="W42" s="598">
        <v>50</v>
      </c>
      <c r="X42" s="598">
        <v>50</v>
      </c>
      <c r="Y42" s="598">
        <v>50</v>
      </c>
      <c r="Z42" s="598">
        <v>25</v>
      </c>
      <c r="AA42" s="598">
        <v>20</v>
      </c>
      <c r="AB42" s="598">
        <v>20</v>
      </c>
      <c r="AC42" s="598">
        <v>10</v>
      </c>
      <c r="AD42" s="598">
        <v>10</v>
      </c>
      <c r="AE42" s="597"/>
      <c r="AF42" s="597"/>
      <c r="AG42" s="594"/>
      <c r="AH42" s="594"/>
      <c r="AI42" s="594"/>
      <c r="AJ42" s="594"/>
      <c r="AK42" s="594"/>
      <c r="AL42" s="594"/>
      <c r="AM42" s="594"/>
      <c r="AN42" s="594"/>
      <c r="AO42" s="594"/>
      <c r="AP42" s="594"/>
      <c r="AQ42" s="594"/>
      <c r="AR42" s="304"/>
    </row>
    <row r="43" spans="1:44" s="255" customFormat="1" ht="9" customHeight="1" x14ac:dyDescent="0.2">
      <c r="A43" s="269"/>
      <c r="B43" s="970" t="s">
        <v>4635</v>
      </c>
      <c r="C43" s="975" t="s">
        <v>4636</v>
      </c>
      <c r="D43" s="265"/>
      <c r="E43" s="290"/>
      <c r="F43" s="290">
        <f t="shared" ref="F43:N43" si="145">$Q$1*V43</f>
        <v>49496.745480000005</v>
      </c>
      <c r="G43" s="290">
        <f t="shared" si="145"/>
        <v>73341.078720000005</v>
      </c>
      <c r="H43" s="290">
        <f t="shared" si="145"/>
        <v>99008.462280000007</v>
      </c>
      <c r="I43" s="290">
        <f t="shared" si="145"/>
        <v>135671.51052000001</v>
      </c>
      <c r="J43" s="290">
        <f t="shared" si="145"/>
        <v>172127.42820000002</v>
      </c>
      <c r="K43" s="290">
        <f t="shared" si="145"/>
        <v>215437.54596000002</v>
      </c>
      <c r="L43" s="290">
        <f t="shared" si="145"/>
        <v>320870.96496000001</v>
      </c>
      <c r="M43" s="290">
        <f t="shared" si="145"/>
        <v>449181.66384000005</v>
      </c>
      <c r="N43" s="290">
        <f t="shared" si="145"/>
        <v>586741.1004</v>
      </c>
      <c r="O43" s="842"/>
      <c r="P43" s="597"/>
      <c r="Q43" s="597"/>
      <c r="R43" s="982" t="s">
        <v>4635</v>
      </c>
      <c r="S43" s="983" t="s">
        <v>4636</v>
      </c>
      <c r="T43" s="594"/>
      <c r="U43" s="597"/>
      <c r="V43" s="597">
        <v>45326.69</v>
      </c>
      <c r="W43" s="597">
        <v>67162.16</v>
      </c>
      <c r="X43" s="597">
        <v>90667.09</v>
      </c>
      <c r="Y43" s="597">
        <v>124241.31</v>
      </c>
      <c r="Z43" s="597">
        <v>157625.85</v>
      </c>
      <c r="AA43" s="597">
        <v>197287.13</v>
      </c>
      <c r="AB43" s="597">
        <v>293837.88</v>
      </c>
      <c r="AC43" s="597">
        <v>411338.52</v>
      </c>
      <c r="AD43" s="597">
        <v>537308.69999999995</v>
      </c>
      <c r="AE43" s="597"/>
      <c r="AF43" s="597"/>
      <c r="AG43" s="594"/>
      <c r="AH43" s="594"/>
      <c r="AI43" s="594"/>
      <c r="AJ43" s="594"/>
      <c r="AK43" s="594"/>
      <c r="AL43" s="594"/>
      <c r="AM43" s="594"/>
      <c r="AN43" s="594"/>
      <c r="AO43" s="594"/>
      <c r="AP43" s="594"/>
      <c r="AQ43" s="594"/>
      <c r="AR43" s="304"/>
    </row>
    <row r="44" spans="1:44" s="255" customFormat="1" ht="9" customHeight="1" x14ac:dyDescent="0.2">
      <c r="A44" s="269"/>
      <c r="B44" s="970"/>
      <c r="C44" s="975"/>
      <c r="D44" s="267"/>
      <c r="E44" s="291"/>
      <c r="F44" s="291">
        <f t="shared" ref="F44" si="146">V44</f>
        <v>100</v>
      </c>
      <c r="G44" s="291">
        <f t="shared" ref="G44" si="147">W44</f>
        <v>50</v>
      </c>
      <c r="H44" s="291">
        <f t="shared" ref="H44" si="148">X44</f>
        <v>50</v>
      </c>
      <c r="I44" s="291">
        <f t="shared" ref="I44" si="149">Y44</f>
        <v>50</v>
      </c>
      <c r="J44" s="291">
        <f t="shared" ref="J44" si="150">Z44</f>
        <v>25</v>
      </c>
      <c r="K44" s="291">
        <f t="shared" ref="K44" si="151">AA44</f>
        <v>20</v>
      </c>
      <c r="L44" s="291">
        <f t="shared" ref="L44" si="152">AB44</f>
        <v>20</v>
      </c>
      <c r="M44" s="291">
        <f t="shared" ref="M44" si="153">AC44</f>
        <v>10</v>
      </c>
      <c r="N44" s="291">
        <f t="shared" ref="N44" si="154">AD44</f>
        <v>10</v>
      </c>
      <c r="O44" s="843"/>
      <c r="P44" s="598"/>
      <c r="Q44" s="598"/>
      <c r="R44" s="982"/>
      <c r="S44" s="983"/>
      <c r="T44" s="594"/>
      <c r="U44" s="598"/>
      <c r="V44" s="598">
        <v>100</v>
      </c>
      <c r="W44" s="598">
        <v>50</v>
      </c>
      <c r="X44" s="598">
        <v>50</v>
      </c>
      <c r="Y44" s="598">
        <v>50</v>
      </c>
      <c r="Z44" s="598">
        <v>25</v>
      </c>
      <c r="AA44" s="598">
        <v>20</v>
      </c>
      <c r="AB44" s="598">
        <v>20</v>
      </c>
      <c r="AC44" s="598">
        <v>10</v>
      </c>
      <c r="AD44" s="598">
        <v>10</v>
      </c>
      <c r="AE44" s="597"/>
      <c r="AF44" s="597"/>
      <c r="AG44" s="594"/>
      <c r="AH44" s="594"/>
      <c r="AI44" s="594"/>
      <c r="AJ44" s="594"/>
      <c r="AK44" s="594"/>
      <c r="AL44" s="594"/>
      <c r="AM44" s="594"/>
      <c r="AN44" s="594"/>
      <c r="AO44" s="594"/>
      <c r="AP44" s="594"/>
      <c r="AQ44" s="594"/>
      <c r="AR44" s="304"/>
    </row>
    <row r="45" spans="1:44" s="255" customFormat="1" ht="9" customHeight="1" x14ac:dyDescent="0.2">
      <c r="A45" s="269"/>
      <c r="B45" s="970" t="s">
        <v>4637</v>
      </c>
      <c r="C45" s="971">
        <v>6</v>
      </c>
      <c r="D45" s="265"/>
      <c r="E45" s="290"/>
      <c r="F45" s="290">
        <f t="shared" ref="F45:N45" si="155">$Q$1*V45</f>
        <v>54081.179880000003</v>
      </c>
      <c r="G45" s="290">
        <f t="shared" si="155"/>
        <v>78830.180520000009</v>
      </c>
      <c r="H45" s="290">
        <f t="shared" si="155"/>
        <v>106338.07548000001</v>
      </c>
      <c r="I45" s="290">
        <f t="shared" si="155"/>
        <v>146665.93032000001</v>
      </c>
      <c r="J45" s="290">
        <f t="shared" si="155"/>
        <v>190840.78104</v>
      </c>
      <c r="K45" s="290">
        <f t="shared" si="155"/>
        <v>229190.87100000001</v>
      </c>
      <c r="L45" s="290">
        <f t="shared" si="155"/>
        <v>348380.10480000003</v>
      </c>
      <c r="M45" s="290">
        <f t="shared" si="155"/>
        <v>485843.46720000001</v>
      </c>
      <c r="N45" s="290">
        <f t="shared" si="155"/>
        <v>641741.91899999999</v>
      </c>
      <c r="O45" s="842"/>
      <c r="P45" s="597"/>
      <c r="Q45" s="597"/>
      <c r="R45" s="982" t="s">
        <v>4637</v>
      </c>
      <c r="S45" s="984">
        <v>6</v>
      </c>
      <c r="T45" s="594"/>
      <c r="U45" s="597"/>
      <c r="V45" s="597">
        <v>49524.89</v>
      </c>
      <c r="W45" s="597">
        <v>72188.81</v>
      </c>
      <c r="X45" s="597">
        <v>97379.19</v>
      </c>
      <c r="Y45" s="597">
        <v>134309.46</v>
      </c>
      <c r="Z45" s="597">
        <v>174762.62</v>
      </c>
      <c r="AA45" s="597">
        <v>209881.75</v>
      </c>
      <c r="AB45" s="597">
        <v>319029.40000000002</v>
      </c>
      <c r="AC45" s="597">
        <v>444911.6</v>
      </c>
      <c r="AD45" s="597">
        <v>587675.75</v>
      </c>
      <c r="AE45" s="597"/>
      <c r="AF45" s="597"/>
      <c r="AG45" s="594"/>
      <c r="AH45" s="594"/>
      <c r="AI45" s="594"/>
      <c r="AJ45" s="594"/>
      <c r="AK45" s="594"/>
      <c r="AL45" s="594"/>
      <c r="AM45" s="594"/>
      <c r="AN45" s="594"/>
      <c r="AO45" s="594"/>
      <c r="AP45" s="594"/>
      <c r="AQ45" s="594"/>
      <c r="AR45" s="304"/>
    </row>
    <row r="46" spans="1:44" s="255" customFormat="1" ht="9" customHeight="1" x14ac:dyDescent="0.2">
      <c r="A46" s="269"/>
      <c r="B46" s="970"/>
      <c r="C46" s="971"/>
      <c r="D46" s="264"/>
      <c r="E46" s="291"/>
      <c r="F46" s="291">
        <v>100</v>
      </c>
      <c r="G46" s="291">
        <v>50</v>
      </c>
      <c r="H46" s="291">
        <v>50</v>
      </c>
      <c r="I46" s="291">
        <v>50</v>
      </c>
      <c r="J46" s="291">
        <f t="shared" ref="J46" si="156">Z46</f>
        <v>25</v>
      </c>
      <c r="K46" s="291">
        <f t="shared" ref="K46" si="157">AA46</f>
        <v>20</v>
      </c>
      <c r="L46" s="291">
        <f t="shared" ref="L46" si="158">AB46</f>
        <v>20</v>
      </c>
      <c r="M46" s="291">
        <f t="shared" ref="M46" si="159">AC46</f>
        <v>10</v>
      </c>
      <c r="N46" s="291">
        <f t="shared" ref="N46" si="160">AD46</f>
        <v>10</v>
      </c>
      <c r="O46" s="843"/>
      <c r="P46" s="598"/>
      <c r="Q46" s="598"/>
      <c r="R46" s="982"/>
      <c r="S46" s="984"/>
      <c r="T46" s="594"/>
      <c r="U46" s="598"/>
      <c r="V46" s="598"/>
      <c r="W46" s="598"/>
      <c r="X46" s="598"/>
      <c r="Y46" s="598"/>
      <c r="Z46" s="598">
        <v>25</v>
      </c>
      <c r="AA46" s="598">
        <v>20</v>
      </c>
      <c r="AB46" s="598">
        <v>20</v>
      </c>
      <c r="AC46" s="598">
        <v>10</v>
      </c>
      <c r="AD46" s="598">
        <v>10</v>
      </c>
      <c r="AE46" s="597"/>
      <c r="AF46" s="597"/>
      <c r="AG46" s="594"/>
      <c r="AH46" s="594"/>
      <c r="AI46" s="594"/>
      <c r="AJ46" s="594"/>
      <c r="AK46" s="594"/>
      <c r="AL46" s="594"/>
      <c r="AM46" s="594"/>
      <c r="AN46" s="594"/>
      <c r="AO46" s="594"/>
      <c r="AP46" s="594"/>
      <c r="AQ46" s="594"/>
      <c r="AR46" s="304"/>
    </row>
    <row r="47" spans="1:44" s="255" customFormat="1" ht="9" customHeight="1" x14ac:dyDescent="0.2">
      <c r="A47" s="269"/>
      <c r="B47" s="970" t="s">
        <v>4638</v>
      </c>
      <c r="C47" s="975" t="s">
        <v>4639</v>
      </c>
      <c r="D47" s="265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842"/>
      <c r="P47" s="597"/>
      <c r="Q47" s="597"/>
      <c r="R47" s="982" t="s">
        <v>4638</v>
      </c>
      <c r="S47" s="983" t="s">
        <v>4639</v>
      </c>
      <c r="T47" s="594"/>
      <c r="U47" s="597"/>
      <c r="V47" s="597"/>
      <c r="W47" s="597"/>
      <c r="X47" s="597"/>
      <c r="Y47" s="597"/>
      <c r="Z47" s="597"/>
      <c r="AA47" s="597"/>
      <c r="AB47" s="597"/>
      <c r="AC47" s="597"/>
      <c r="AD47" s="597"/>
      <c r="AE47" s="597"/>
      <c r="AF47" s="597"/>
      <c r="AG47" s="594"/>
      <c r="AH47" s="594"/>
      <c r="AI47" s="594"/>
      <c r="AJ47" s="594"/>
      <c r="AK47" s="594"/>
      <c r="AL47" s="594"/>
      <c r="AM47" s="594"/>
      <c r="AN47" s="594"/>
      <c r="AO47" s="594"/>
      <c r="AP47" s="594"/>
      <c r="AQ47" s="594"/>
      <c r="AR47" s="304"/>
    </row>
    <row r="48" spans="1:44" s="255" customFormat="1" ht="9" customHeight="1" x14ac:dyDescent="0.2">
      <c r="A48" s="269"/>
      <c r="B48" s="970"/>
      <c r="C48" s="975"/>
      <c r="D48" s="266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843"/>
      <c r="P48" s="598"/>
      <c r="Q48" s="598"/>
      <c r="R48" s="982"/>
      <c r="S48" s="983"/>
      <c r="T48" s="594"/>
      <c r="U48" s="597"/>
      <c r="V48" s="597"/>
      <c r="W48" s="597"/>
      <c r="X48" s="597"/>
      <c r="Y48" s="597"/>
      <c r="Z48" s="597"/>
      <c r="AA48" s="597"/>
      <c r="AB48" s="597"/>
      <c r="AC48" s="597"/>
      <c r="AD48" s="597"/>
      <c r="AE48" s="597"/>
      <c r="AF48" s="597"/>
      <c r="AG48" s="594"/>
      <c r="AH48" s="594"/>
      <c r="AI48" s="594"/>
      <c r="AJ48" s="594"/>
      <c r="AK48" s="594"/>
      <c r="AL48" s="594"/>
      <c r="AM48" s="594"/>
      <c r="AN48" s="594"/>
      <c r="AO48" s="594"/>
      <c r="AP48" s="594"/>
      <c r="AQ48" s="594"/>
      <c r="AR48" s="304"/>
    </row>
    <row r="49" spans="1:44" s="255" customFormat="1" ht="9" customHeight="1" x14ac:dyDescent="0.2">
      <c r="A49" s="269"/>
      <c r="B49" s="970" t="s">
        <v>4640</v>
      </c>
      <c r="C49" s="971">
        <v>7</v>
      </c>
      <c r="D49" s="265"/>
      <c r="E49" s="290"/>
      <c r="F49" s="290"/>
      <c r="G49" s="290"/>
      <c r="H49" s="290"/>
      <c r="I49" s="290">
        <f>$Q$1*Y49</f>
        <v>168669.75216000003</v>
      </c>
      <c r="J49" s="290"/>
      <c r="K49" s="290">
        <f>$Q$1*AA49</f>
        <v>265870.14636000001</v>
      </c>
      <c r="L49" s="290">
        <f>$Q$1*AB49</f>
        <v>394212.04368</v>
      </c>
      <c r="M49" s="290">
        <f>$Q$1*AC49</f>
        <v>550014.41040000005</v>
      </c>
      <c r="N49" s="290">
        <f>$Q$1*AD49</f>
        <v>733422.01296000008</v>
      </c>
      <c r="O49" s="842"/>
      <c r="P49" s="597"/>
      <c r="Q49" s="597"/>
      <c r="R49" s="982" t="s">
        <v>4640</v>
      </c>
      <c r="S49" s="984">
        <v>7</v>
      </c>
      <c r="T49" s="594"/>
      <c r="U49" s="597"/>
      <c r="V49" s="597"/>
      <c r="W49" s="597"/>
      <c r="X49" s="597"/>
      <c r="Y49" s="597">
        <v>154459.48000000001</v>
      </c>
      <c r="Z49" s="597"/>
      <c r="AA49" s="597">
        <v>243470.83</v>
      </c>
      <c r="AB49" s="597">
        <v>361000.04</v>
      </c>
      <c r="AC49" s="597">
        <v>503676.2</v>
      </c>
      <c r="AD49" s="597">
        <v>671631.88</v>
      </c>
      <c r="AE49" s="597"/>
      <c r="AF49" s="597"/>
      <c r="AG49" s="594"/>
      <c r="AH49" s="594"/>
      <c r="AI49" s="594"/>
      <c r="AJ49" s="594"/>
      <c r="AK49" s="594"/>
      <c r="AL49" s="594"/>
      <c r="AM49" s="594"/>
      <c r="AN49" s="594"/>
      <c r="AO49" s="594"/>
      <c r="AP49" s="594"/>
      <c r="AQ49" s="594"/>
      <c r="AR49" s="304"/>
    </row>
    <row r="50" spans="1:44" s="255" customFormat="1" ht="9" customHeight="1" x14ac:dyDescent="0.2">
      <c r="A50" s="269"/>
      <c r="B50" s="970"/>
      <c r="C50" s="971"/>
      <c r="D50" s="264"/>
      <c r="E50" s="291"/>
      <c r="F50" s="291"/>
      <c r="G50" s="291"/>
      <c r="H50" s="291"/>
      <c r="I50" s="291"/>
      <c r="J50" s="291"/>
      <c r="K50" s="291">
        <f t="shared" ref="K50" si="161">AA50</f>
        <v>20</v>
      </c>
      <c r="L50" s="291">
        <f t="shared" ref="L50" si="162">AB50</f>
        <v>10</v>
      </c>
      <c r="M50" s="291">
        <f t="shared" ref="M50" si="163">AC50</f>
        <v>10</v>
      </c>
      <c r="N50" s="291">
        <f t="shared" ref="N50" si="164">AD50</f>
        <v>10</v>
      </c>
      <c r="O50" s="843"/>
      <c r="P50" s="598"/>
      <c r="Q50" s="598"/>
      <c r="R50" s="982"/>
      <c r="S50" s="984"/>
      <c r="T50" s="594"/>
      <c r="U50" s="598"/>
      <c r="V50" s="598"/>
      <c r="W50" s="598"/>
      <c r="X50" s="598"/>
      <c r="Y50" s="598"/>
      <c r="Z50" s="598"/>
      <c r="AA50" s="598">
        <v>20</v>
      </c>
      <c r="AB50" s="598">
        <v>10</v>
      </c>
      <c r="AC50" s="598">
        <v>10</v>
      </c>
      <c r="AD50" s="598">
        <v>10</v>
      </c>
      <c r="AE50" s="597"/>
      <c r="AF50" s="597"/>
      <c r="AG50" s="594"/>
      <c r="AH50" s="594"/>
      <c r="AI50" s="594"/>
      <c r="AJ50" s="594"/>
      <c r="AK50" s="594"/>
      <c r="AL50" s="594"/>
      <c r="AM50" s="594"/>
      <c r="AN50" s="594"/>
      <c r="AO50" s="594"/>
      <c r="AP50" s="594"/>
      <c r="AQ50" s="594"/>
      <c r="AR50" s="304"/>
    </row>
    <row r="51" spans="1:44" s="255" customFormat="1" ht="9" customHeight="1" x14ac:dyDescent="0.2">
      <c r="A51" s="269"/>
      <c r="B51" s="970" t="s">
        <v>4641</v>
      </c>
      <c r="C51" s="975" t="s">
        <v>4642</v>
      </c>
      <c r="D51" s="265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842"/>
      <c r="P51" s="597"/>
      <c r="Q51" s="597"/>
      <c r="R51" s="982" t="s">
        <v>4641</v>
      </c>
      <c r="S51" s="983" t="s">
        <v>4642</v>
      </c>
      <c r="T51" s="594"/>
      <c r="U51" s="597"/>
      <c r="V51" s="597"/>
      <c r="W51" s="597"/>
      <c r="X51" s="597"/>
      <c r="Y51" s="597"/>
      <c r="Z51" s="597"/>
      <c r="AA51" s="597"/>
      <c r="AB51" s="597"/>
      <c r="AC51" s="597"/>
      <c r="AD51" s="597"/>
      <c r="AE51" s="597"/>
      <c r="AF51" s="597"/>
      <c r="AG51" s="594"/>
      <c r="AH51" s="594"/>
      <c r="AI51" s="594"/>
      <c r="AJ51" s="594"/>
      <c r="AK51" s="594"/>
      <c r="AL51" s="594"/>
      <c r="AM51" s="594"/>
      <c r="AN51" s="594"/>
      <c r="AO51" s="594"/>
      <c r="AP51" s="594"/>
      <c r="AQ51" s="594"/>
      <c r="AR51" s="304"/>
    </row>
    <row r="52" spans="1:44" s="255" customFormat="1" ht="9" customHeight="1" x14ac:dyDescent="0.2">
      <c r="A52" s="269"/>
      <c r="B52" s="970"/>
      <c r="C52" s="975"/>
      <c r="D52" s="266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843"/>
      <c r="P52" s="598"/>
      <c r="Q52" s="598"/>
      <c r="R52" s="982"/>
      <c r="S52" s="983"/>
      <c r="T52" s="594"/>
      <c r="U52" s="597"/>
      <c r="V52" s="597"/>
      <c r="W52" s="597"/>
      <c r="X52" s="597"/>
      <c r="Y52" s="597"/>
      <c r="Z52" s="597"/>
      <c r="AA52" s="597"/>
      <c r="AB52" s="597"/>
      <c r="AC52" s="597"/>
      <c r="AD52" s="597"/>
      <c r="AE52" s="597"/>
      <c r="AF52" s="597"/>
      <c r="AG52" s="594"/>
      <c r="AH52" s="594"/>
      <c r="AI52" s="594"/>
      <c r="AJ52" s="594"/>
      <c r="AK52" s="594"/>
      <c r="AL52" s="594"/>
      <c r="AM52" s="594"/>
      <c r="AN52" s="594"/>
      <c r="AO52" s="594"/>
      <c r="AP52" s="594"/>
      <c r="AQ52" s="594"/>
      <c r="AR52" s="304"/>
    </row>
    <row r="53" spans="1:44" s="255" customFormat="1" ht="9" customHeight="1" x14ac:dyDescent="0.2">
      <c r="A53" s="269"/>
      <c r="B53" s="970" t="s">
        <v>4643</v>
      </c>
      <c r="C53" s="971">
        <v>8</v>
      </c>
      <c r="D53" s="265"/>
      <c r="E53" s="290"/>
      <c r="F53" s="290"/>
      <c r="G53" s="290"/>
      <c r="H53" s="290"/>
      <c r="I53" s="290">
        <f>$Q$1*Y53</f>
        <v>190672.32912000001</v>
      </c>
      <c r="J53" s="290"/>
      <c r="K53" s="290">
        <f>$Q$1*AA53</f>
        <v>297947.50440000003</v>
      </c>
      <c r="L53" s="290">
        <f>$Q$1*AB53</f>
        <v>449212.86228000006</v>
      </c>
      <c r="M53" s="290">
        <f>$Q$1*AC53</f>
        <v>614186.60939999996</v>
      </c>
      <c r="N53" s="290">
        <f>$Q$1*AD53</f>
        <v>825102.10692000005</v>
      </c>
      <c r="O53" s="842"/>
      <c r="P53" s="597"/>
      <c r="Q53" s="597"/>
      <c r="R53" s="982" t="s">
        <v>4643</v>
      </c>
      <c r="S53" s="984">
        <v>8</v>
      </c>
      <c r="T53" s="594"/>
      <c r="U53" s="597"/>
      <c r="V53" s="597"/>
      <c r="W53" s="597"/>
      <c r="X53" s="597"/>
      <c r="Y53" s="597">
        <v>174608.36</v>
      </c>
      <c r="Z53" s="597"/>
      <c r="AA53" s="597">
        <v>272845.7</v>
      </c>
      <c r="AB53" s="597">
        <v>411367.09</v>
      </c>
      <c r="AC53" s="597">
        <v>562441.94999999995</v>
      </c>
      <c r="AD53" s="597">
        <v>755588.01</v>
      </c>
      <c r="AE53" s="597"/>
      <c r="AF53" s="597"/>
      <c r="AG53" s="594"/>
      <c r="AH53" s="594"/>
      <c r="AI53" s="594"/>
      <c r="AJ53" s="594"/>
      <c r="AK53" s="594"/>
      <c r="AL53" s="594"/>
      <c r="AM53" s="594"/>
      <c r="AN53" s="594"/>
      <c r="AO53" s="594"/>
      <c r="AP53" s="594"/>
      <c r="AQ53" s="594"/>
      <c r="AR53" s="304"/>
    </row>
    <row r="54" spans="1:44" s="255" customFormat="1" ht="9" customHeight="1" x14ac:dyDescent="0.2">
      <c r="A54" s="269"/>
      <c r="B54" s="970"/>
      <c r="C54" s="971"/>
      <c r="D54" s="264"/>
      <c r="E54" s="291"/>
      <c r="F54" s="291"/>
      <c r="G54" s="291"/>
      <c r="H54" s="291"/>
      <c r="I54" s="291">
        <f t="shared" ref="I54" si="165">Y54</f>
        <v>25</v>
      </c>
      <c r="J54" s="291"/>
      <c r="K54" s="291">
        <f t="shared" ref="K54" si="166">AA54</f>
        <v>20</v>
      </c>
      <c r="L54" s="291">
        <f t="shared" ref="L54" si="167">AB54</f>
        <v>10</v>
      </c>
      <c r="M54" s="291">
        <f t="shared" ref="M54" si="168">AC54</f>
        <v>10</v>
      </c>
      <c r="N54" s="291">
        <f t="shared" ref="N54" si="169">AD54</f>
        <v>5</v>
      </c>
      <c r="O54" s="843"/>
      <c r="P54" s="598"/>
      <c r="Q54" s="598"/>
      <c r="R54" s="982"/>
      <c r="S54" s="984"/>
      <c r="T54" s="594"/>
      <c r="U54" s="598"/>
      <c r="V54" s="598"/>
      <c r="W54" s="598"/>
      <c r="X54" s="598"/>
      <c r="Y54" s="598">
        <v>25</v>
      </c>
      <c r="Z54" s="598"/>
      <c r="AA54" s="598">
        <v>20</v>
      </c>
      <c r="AB54" s="598">
        <v>10</v>
      </c>
      <c r="AC54" s="598">
        <v>10</v>
      </c>
      <c r="AD54" s="598">
        <v>5</v>
      </c>
      <c r="AE54" s="597"/>
      <c r="AF54" s="597"/>
      <c r="AG54" s="594"/>
      <c r="AH54" s="594"/>
      <c r="AI54" s="594"/>
      <c r="AJ54" s="594"/>
      <c r="AK54" s="594"/>
      <c r="AL54" s="594"/>
      <c r="AM54" s="594"/>
      <c r="AN54" s="594"/>
      <c r="AO54" s="594"/>
      <c r="AP54" s="594"/>
      <c r="AQ54" s="594"/>
      <c r="AR54" s="304"/>
    </row>
    <row r="55" spans="1:44" s="255" customFormat="1" ht="9" customHeight="1" x14ac:dyDescent="0.2">
      <c r="A55" s="269"/>
      <c r="B55" s="970" t="s">
        <v>4644</v>
      </c>
      <c r="C55" s="971">
        <v>9</v>
      </c>
      <c r="D55" s="265"/>
      <c r="E55" s="290"/>
      <c r="F55" s="290"/>
      <c r="G55" s="290"/>
      <c r="H55" s="290"/>
      <c r="I55" s="290"/>
      <c r="J55" s="290"/>
      <c r="K55" s="290">
        <f>$Q$1*AA55</f>
        <v>330041.08955999999</v>
      </c>
      <c r="L55" s="290">
        <f>$Q$1*AB55</f>
        <v>483607.40064000001</v>
      </c>
      <c r="M55" s="290">
        <f>$Q$1*AC55</f>
        <v>692651.17740000004</v>
      </c>
      <c r="N55" s="290">
        <f>$Q$1*AD55</f>
        <v>916782.20088000013</v>
      </c>
      <c r="O55" s="842"/>
      <c r="P55" s="597"/>
      <c r="Q55" s="597"/>
      <c r="R55" s="982" t="s">
        <v>4644</v>
      </c>
      <c r="S55" s="984">
        <v>9</v>
      </c>
      <c r="T55" s="594"/>
      <c r="U55" s="597"/>
      <c r="V55" s="597"/>
      <c r="W55" s="597"/>
      <c r="X55" s="597"/>
      <c r="Y55" s="597"/>
      <c r="Z55" s="597"/>
      <c r="AA55" s="597">
        <v>302235.43</v>
      </c>
      <c r="AB55" s="597">
        <v>442863.92</v>
      </c>
      <c r="AC55" s="597">
        <v>634295.94999999995</v>
      </c>
      <c r="AD55" s="597">
        <v>839544.14</v>
      </c>
      <c r="AE55" s="597"/>
      <c r="AF55" s="597"/>
      <c r="AG55" s="594"/>
      <c r="AH55" s="594"/>
      <c r="AI55" s="594"/>
      <c r="AJ55" s="594"/>
      <c r="AK55" s="594"/>
      <c r="AL55" s="594"/>
      <c r="AM55" s="594"/>
      <c r="AN55" s="594"/>
      <c r="AO55" s="594"/>
      <c r="AP55" s="594"/>
      <c r="AQ55" s="594"/>
      <c r="AR55" s="304"/>
    </row>
    <row r="56" spans="1:44" s="255" customFormat="1" ht="9" customHeight="1" x14ac:dyDescent="0.2">
      <c r="A56" s="269"/>
      <c r="B56" s="970"/>
      <c r="C56" s="971"/>
      <c r="D56" s="264"/>
      <c r="E56" s="291"/>
      <c r="F56" s="291"/>
      <c r="G56" s="291"/>
      <c r="H56" s="291"/>
      <c r="I56" s="291"/>
      <c r="J56" s="291"/>
      <c r="K56" s="291">
        <f t="shared" ref="K56" si="170">AA56</f>
        <v>20</v>
      </c>
      <c r="L56" s="291">
        <f t="shared" ref="L56" si="171">AB56</f>
        <v>10</v>
      </c>
      <c r="M56" s="291">
        <f t="shared" ref="M56" si="172">AC56</f>
        <v>10</v>
      </c>
      <c r="N56" s="291">
        <f t="shared" ref="N56" si="173">AD56</f>
        <v>5</v>
      </c>
      <c r="O56" s="843"/>
      <c r="P56" s="598"/>
      <c r="Q56" s="598"/>
      <c r="R56" s="982"/>
      <c r="S56" s="984"/>
      <c r="T56" s="594"/>
      <c r="U56" s="598"/>
      <c r="V56" s="598"/>
      <c r="W56" s="598"/>
      <c r="X56" s="598"/>
      <c r="Y56" s="598"/>
      <c r="Z56" s="598"/>
      <c r="AA56" s="598">
        <v>20</v>
      </c>
      <c r="AB56" s="598">
        <v>10</v>
      </c>
      <c r="AC56" s="598">
        <v>10</v>
      </c>
      <c r="AD56" s="598">
        <v>5</v>
      </c>
      <c r="AE56" s="597"/>
      <c r="AF56" s="597"/>
      <c r="AG56" s="594"/>
      <c r="AH56" s="594"/>
      <c r="AI56" s="594"/>
      <c r="AJ56" s="594"/>
      <c r="AK56" s="594"/>
      <c r="AL56" s="594"/>
      <c r="AM56" s="594"/>
      <c r="AN56" s="594"/>
      <c r="AO56" s="594"/>
      <c r="AP56" s="594"/>
      <c r="AQ56" s="594"/>
      <c r="AR56" s="304"/>
    </row>
    <row r="57" spans="1:44" s="255" customFormat="1" ht="9" customHeight="1" x14ac:dyDescent="0.2">
      <c r="A57" s="269"/>
      <c r="B57" s="970" t="s">
        <v>4645</v>
      </c>
      <c r="C57" s="971">
        <v>10</v>
      </c>
      <c r="D57" s="265"/>
      <c r="E57" s="290"/>
      <c r="F57" s="290"/>
      <c r="G57" s="290"/>
      <c r="H57" s="290"/>
      <c r="I57" s="290"/>
      <c r="J57" s="290"/>
      <c r="K57" s="290">
        <f>$Q$1*AA57</f>
        <v>372208.22184000007</v>
      </c>
      <c r="L57" s="290">
        <f>$Q$1*AB57</f>
        <v>547873.17312000005</v>
      </c>
      <c r="M57" s="290">
        <f>$Q$1*AC57</f>
        <v>759931.66704000009</v>
      </c>
      <c r="N57" s="290">
        <f>$Q$1*AD57</f>
        <v>992962.03188000014</v>
      </c>
      <c r="O57" s="842"/>
      <c r="P57" s="597"/>
      <c r="Q57" s="597"/>
      <c r="R57" s="982" t="s">
        <v>4645</v>
      </c>
      <c r="S57" s="984">
        <v>10</v>
      </c>
      <c r="T57" s="594"/>
      <c r="U57" s="597"/>
      <c r="V57" s="597"/>
      <c r="W57" s="597"/>
      <c r="X57" s="597"/>
      <c r="Y57" s="597"/>
      <c r="Z57" s="597"/>
      <c r="AA57" s="597">
        <v>340850.02</v>
      </c>
      <c r="AB57" s="597">
        <v>501715.36</v>
      </c>
      <c r="AC57" s="597">
        <v>695908.12</v>
      </c>
      <c r="AD57" s="597">
        <v>909305.89</v>
      </c>
      <c r="AE57" s="597"/>
      <c r="AF57" s="597"/>
      <c r="AG57" s="594"/>
      <c r="AH57" s="594"/>
      <c r="AI57" s="594"/>
      <c r="AJ57" s="594"/>
      <c r="AK57" s="594"/>
      <c r="AL57" s="594"/>
      <c r="AM57" s="594"/>
      <c r="AN57" s="594"/>
      <c r="AO57" s="594"/>
      <c r="AP57" s="594"/>
      <c r="AQ57" s="594"/>
      <c r="AR57" s="304"/>
    </row>
    <row r="58" spans="1:44" s="255" customFormat="1" ht="9" customHeight="1" x14ac:dyDescent="0.2">
      <c r="A58" s="269"/>
      <c r="B58" s="970"/>
      <c r="C58" s="971"/>
      <c r="D58" s="250"/>
      <c r="E58" s="291"/>
      <c r="F58" s="291"/>
      <c r="G58" s="291"/>
      <c r="H58" s="291"/>
      <c r="I58" s="291"/>
      <c r="J58" s="291"/>
      <c r="K58" s="291">
        <f t="shared" ref="K58" si="174">AA58</f>
        <v>20</v>
      </c>
      <c r="L58" s="291">
        <f t="shared" ref="L58" si="175">AB58</f>
        <v>10</v>
      </c>
      <c r="M58" s="291">
        <f t="shared" ref="M58" si="176">AC58</f>
        <v>10</v>
      </c>
      <c r="N58" s="291">
        <f t="shared" ref="N58" si="177">AD58</f>
        <v>5</v>
      </c>
      <c r="O58" s="843"/>
      <c r="P58" s="598"/>
      <c r="Q58" s="598"/>
      <c r="R58" s="982"/>
      <c r="S58" s="984"/>
      <c r="T58" s="594"/>
      <c r="U58" s="599"/>
      <c r="V58" s="599"/>
      <c r="W58" s="599"/>
      <c r="X58" s="599"/>
      <c r="Y58" s="599"/>
      <c r="Z58" s="599"/>
      <c r="AA58" s="599">
        <v>20</v>
      </c>
      <c r="AB58" s="599">
        <v>10</v>
      </c>
      <c r="AC58" s="599">
        <v>10</v>
      </c>
      <c r="AD58" s="599">
        <v>5</v>
      </c>
      <c r="AE58" s="597"/>
      <c r="AF58" s="597"/>
      <c r="AG58" s="594"/>
      <c r="AH58" s="594"/>
      <c r="AI58" s="594"/>
      <c r="AJ58" s="594"/>
      <c r="AK58" s="594"/>
      <c r="AL58" s="594"/>
      <c r="AM58" s="594"/>
      <c r="AN58" s="594"/>
      <c r="AO58" s="594"/>
      <c r="AP58" s="594"/>
      <c r="AQ58" s="594"/>
      <c r="AR58" s="304"/>
    </row>
    <row r="59" spans="1:44" s="255" customFormat="1" ht="9" customHeight="1" x14ac:dyDescent="0.2">
      <c r="A59" s="269"/>
      <c r="B59" s="970" t="s">
        <v>4646</v>
      </c>
      <c r="C59" s="971">
        <v>11</v>
      </c>
      <c r="D59" s="265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842"/>
      <c r="P59" s="597"/>
      <c r="Q59" s="597"/>
      <c r="R59" s="982" t="s">
        <v>4646</v>
      </c>
      <c r="S59" s="984">
        <v>11</v>
      </c>
      <c r="T59" s="594"/>
      <c r="U59" s="597"/>
      <c r="V59" s="597"/>
      <c r="W59" s="597"/>
      <c r="X59" s="597"/>
      <c r="Y59" s="597"/>
      <c r="Z59" s="597"/>
      <c r="AA59" s="597"/>
      <c r="AB59" s="597"/>
      <c r="AC59" s="597"/>
      <c r="AD59" s="597"/>
      <c r="AE59" s="597"/>
      <c r="AF59" s="597"/>
      <c r="AG59" s="594"/>
      <c r="AH59" s="594"/>
      <c r="AI59" s="594"/>
      <c r="AJ59" s="594"/>
      <c r="AK59" s="594"/>
      <c r="AL59" s="594"/>
      <c r="AM59" s="594"/>
      <c r="AN59" s="594"/>
      <c r="AO59" s="594"/>
      <c r="AP59" s="594"/>
      <c r="AQ59" s="594"/>
      <c r="AR59" s="304"/>
    </row>
    <row r="60" spans="1:44" s="255" customFormat="1" ht="9" customHeight="1" x14ac:dyDescent="0.2">
      <c r="A60" s="269"/>
      <c r="B60" s="970"/>
      <c r="C60" s="971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842"/>
      <c r="P60" s="597"/>
      <c r="Q60" s="597"/>
      <c r="R60" s="982"/>
      <c r="S60" s="984"/>
      <c r="T60" s="594"/>
      <c r="U60" s="597"/>
      <c r="V60" s="597"/>
      <c r="W60" s="597"/>
      <c r="X60" s="597"/>
      <c r="Y60" s="597"/>
      <c r="Z60" s="597"/>
      <c r="AA60" s="597"/>
      <c r="AB60" s="597"/>
      <c r="AC60" s="597"/>
      <c r="AD60" s="597"/>
      <c r="AE60" s="597"/>
      <c r="AF60" s="597"/>
      <c r="AG60" s="594"/>
      <c r="AH60" s="594"/>
      <c r="AI60" s="594"/>
      <c r="AJ60" s="594"/>
      <c r="AK60" s="594"/>
      <c r="AL60" s="594"/>
      <c r="AM60" s="594"/>
      <c r="AN60" s="594"/>
      <c r="AO60" s="594"/>
      <c r="AP60" s="594"/>
      <c r="AQ60" s="594"/>
      <c r="AR60" s="304"/>
    </row>
    <row r="61" spans="1:44" s="255" customFormat="1" ht="9" customHeight="1" x14ac:dyDescent="0.2">
      <c r="A61" s="269"/>
      <c r="B61" s="970" t="s">
        <v>4647</v>
      </c>
      <c r="C61" s="971">
        <v>12</v>
      </c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842"/>
      <c r="P61" s="597"/>
      <c r="Q61" s="597"/>
      <c r="R61" s="982" t="s">
        <v>4647</v>
      </c>
      <c r="S61" s="984">
        <v>12</v>
      </c>
      <c r="T61" s="594"/>
      <c r="U61" s="597"/>
      <c r="V61" s="597"/>
      <c r="W61" s="597"/>
      <c r="X61" s="597"/>
      <c r="Y61" s="597"/>
      <c r="Z61" s="597"/>
      <c r="AA61" s="597"/>
      <c r="AB61" s="597"/>
      <c r="AC61" s="597"/>
      <c r="AD61" s="597"/>
      <c r="AE61" s="597"/>
      <c r="AF61" s="597"/>
      <c r="AG61" s="594"/>
      <c r="AH61" s="594"/>
      <c r="AI61" s="594"/>
      <c r="AJ61" s="594"/>
      <c r="AK61" s="594"/>
      <c r="AL61" s="594"/>
      <c r="AM61" s="594"/>
      <c r="AN61" s="594"/>
      <c r="AO61" s="594"/>
      <c r="AP61" s="594"/>
      <c r="AQ61" s="594"/>
      <c r="AR61" s="304"/>
    </row>
    <row r="62" spans="1:44" s="255" customFormat="1" ht="9" customHeight="1" x14ac:dyDescent="0.2">
      <c r="A62" s="268"/>
      <c r="B62" s="970"/>
      <c r="C62" s="971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842"/>
      <c r="P62" s="597"/>
      <c r="Q62" s="597"/>
      <c r="R62" s="982"/>
      <c r="S62" s="984"/>
      <c r="T62" s="594"/>
      <c r="U62" s="597"/>
      <c r="V62" s="597"/>
      <c r="W62" s="597"/>
      <c r="X62" s="597"/>
      <c r="Y62" s="597"/>
      <c r="Z62" s="597"/>
      <c r="AA62" s="597"/>
      <c r="AB62" s="597"/>
      <c r="AC62" s="597"/>
      <c r="AD62" s="597"/>
      <c r="AE62" s="597"/>
      <c r="AF62" s="597"/>
      <c r="AG62" s="594"/>
      <c r="AH62" s="594"/>
      <c r="AI62" s="594"/>
      <c r="AJ62" s="594"/>
      <c r="AK62" s="594"/>
      <c r="AL62" s="594"/>
      <c r="AM62" s="594"/>
      <c r="AN62" s="594"/>
      <c r="AO62" s="594"/>
      <c r="AP62" s="594"/>
      <c r="AQ62" s="594"/>
      <c r="AR62" s="304"/>
    </row>
    <row r="63" spans="1:44" s="255" customFormat="1" ht="9" customHeight="1" x14ac:dyDescent="0.2">
      <c r="D63" s="972" t="s">
        <v>4600</v>
      </c>
      <c r="E63" s="973"/>
      <c r="F63" s="973"/>
      <c r="G63" s="973"/>
      <c r="H63" s="973"/>
      <c r="I63" s="973"/>
      <c r="J63" s="973"/>
      <c r="K63" s="973"/>
      <c r="L63" s="973"/>
      <c r="M63" s="973"/>
      <c r="N63" s="974"/>
      <c r="O63" s="305"/>
      <c r="P63" s="593"/>
      <c r="Q63" s="593"/>
      <c r="R63" s="593"/>
      <c r="S63" s="593"/>
      <c r="T63" s="594"/>
      <c r="U63" s="594"/>
      <c r="V63" s="594"/>
      <c r="W63" s="594"/>
      <c r="X63" s="594"/>
      <c r="Y63" s="594"/>
      <c r="Z63" s="594"/>
      <c r="AA63" s="594"/>
      <c r="AB63" s="594"/>
      <c r="AC63" s="594"/>
      <c r="AD63" s="594"/>
      <c r="AE63" s="594"/>
      <c r="AF63" s="594"/>
      <c r="AG63" s="594"/>
      <c r="AH63" s="594"/>
      <c r="AI63" s="594"/>
      <c r="AJ63" s="594"/>
      <c r="AK63" s="594"/>
      <c r="AL63" s="594"/>
      <c r="AM63" s="594"/>
      <c r="AN63" s="594"/>
      <c r="AO63" s="594"/>
      <c r="AP63" s="594"/>
      <c r="AQ63" s="594"/>
      <c r="AR63" s="304"/>
    </row>
    <row r="64" spans="1:44" ht="3" customHeight="1" x14ac:dyDescent="0.2">
      <c r="B64" s="255"/>
      <c r="C64" s="255"/>
      <c r="D64" s="987" t="s">
        <v>7072</v>
      </c>
      <c r="E64" s="987"/>
      <c r="F64" s="987"/>
      <c r="G64" s="987"/>
      <c r="H64" s="987"/>
      <c r="I64" s="987"/>
      <c r="J64" s="987"/>
      <c r="K64" s="987"/>
      <c r="L64" s="987"/>
      <c r="M64" s="987"/>
      <c r="N64" s="987"/>
      <c r="O64" s="759"/>
      <c r="P64" s="604"/>
      <c r="Q64" s="594"/>
      <c r="R64" s="594"/>
      <c r="S64" s="594"/>
      <c r="T64" s="594"/>
      <c r="U64" s="594"/>
    </row>
    <row r="65" spans="4:16" ht="12.75" customHeight="1" x14ac:dyDescent="0.2">
      <c r="D65" s="988"/>
      <c r="E65" s="988"/>
      <c r="F65" s="988"/>
      <c r="G65" s="988"/>
      <c r="H65" s="988"/>
      <c r="I65" s="988"/>
      <c r="J65" s="988"/>
      <c r="K65" s="988"/>
      <c r="L65" s="988"/>
      <c r="M65" s="988"/>
      <c r="N65" s="988"/>
      <c r="O65" s="759"/>
      <c r="P65" s="604"/>
    </row>
    <row r="66" spans="4:16" ht="9" customHeight="1" x14ac:dyDescent="0.2"/>
  </sheetData>
  <mergeCells count="120"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53" customWidth="1"/>
    <col min="2" max="2" width="7" style="253" customWidth="1"/>
    <col min="3" max="4" width="4.85546875" style="253" customWidth="1"/>
    <col min="5" max="10" width="10.7109375" style="253" customWidth="1"/>
    <col min="11" max="11" width="11.28515625" style="253" customWidth="1"/>
    <col min="12" max="12" width="92.5703125" style="607" customWidth="1"/>
    <col min="13" max="13" width="11.85546875" style="607" customWidth="1"/>
    <col min="14" max="14" width="9" style="607" customWidth="1"/>
    <col min="15" max="16" width="5.42578125" style="607" customWidth="1"/>
    <col min="17" max="17" width="9.140625" style="607"/>
    <col min="18" max="20" width="9.42578125" style="607" bestFit="1" customWidth="1"/>
    <col min="21" max="21" width="9.85546875" style="607" bestFit="1" customWidth="1"/>
    <col min="22" max="22" width="10" style="607" bestFit="1" customWidth="1"/>
    <col min="23" max="34" width="9.140625" style="607"/>
    <col min="35" max="38" width="9.140625" style="760"/>
    <col min="39" max="39" width="9.140625" style="389"/>
    <col min="40" max="16384" width="9.140625" style="253"/>
  </cols>
  <sheetData>
    <row r="1" spans="1:39" s="238" customFormat="1" ht="39.75" customHeight="1" x14ac:dyDescent="0.2">
      <c r="B1" s="579"/>
      <c r="C1" s="580"/>
      <c r="D1" s="581"/>
      <c r="E1" s="581"/>
      <c r="F1" s="989" t="s">
        <v>4543</v>
      </c>
      <c r="G1" s="989"/>
      <c r="H1" s="989"/>
      <c r="I1" s="989"/>
      <c r="J1" s="989"/>
      <c r="K1" s="609">
        <v>45950</v>
      </c>
      <c r="L1" s="846"/>
      <c r="M1" s="601"/>
      <c r="N1" s="601"/>
      <c r="O1" s="601"/>
      <c r="P1" s="601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227"/>
      <c r="AJ1" s="227"/>
      <c r="AK1" s="227"/>
      <c r="AL1" s="227"/>
      <c r="AM1" s="385"/>
    </row>
    <row r="2" spans="1:39" s="238" customFormat="1" ht="3.75" customHeight="1" x14ac:dyDescent="0.2">
      <c r="J2" s="239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227"/>
      <c r="AJ2" s="227"/>
      <c r="AK2" s="227"/>
      <c r="AL2" s="227"/>
      <c r="AM2" s="385"/>
    </row>
    <row r="3" spans="1:39" s="238" customFormat="1" ht="16.5" customHeight="1" x14ac:dyDescent="0.2">
      <c r="B3" s="239"/>
      <c r="E3" s="999" t="s">
        <v>4544</v>
      </c>
      <c r="F3" s="1000"/>
      <c r="G3" s="1000"/>
      <c r="H3" s="1000"/>
      <c r="I3" s="1000"/>
      <c r="J3" s="1000"/>
      <c r="K3" s="1001"/>
      <c r="L3" s="592"/>
      <c r="M3" s="601">
        <v>1.0920000000000001</v>
      </c>
      <c r="N3" s="601"/>
      <c r="O3" s="601"/>
      <c r="P3" s="601"/>
      <c r="Q3" s="1012" t="s">
        <v>4544</v>
      </c>
      <c r="R3" s="1012"/>
      <c r="S3" s="1012"/>
      <c r="T3" s="1012"/>
      <c r="U3" s="1012"/>
      <c r="V3" s="1012"/>
      <c r="W3" s="1012"/>
      <c r="X3" s="592"/>
      <c r="Y3" s="592"/>
      <c r="Z3" s="592"/>
      <c r="AA3" s="592"/>
      <c r="AB3" s="592"/>
      <c r="AC3" s="592"/>
      <c r="AD3" s="592"/>
      <c r="AE3" s="592"/>
      <c r="AF3" s="592"/>
      <c r="AG3" s="592"/>
      <c r="AH3" s="592"/>
      <c r="AI3" s="227"/>
      <c r="AJ3" s="227"/>
      <c r="AK3" s="227"/>
      <c r="AL3" s="227"/>
      <c r="AM3" s="385"/>
    </row>
    <row r="4" spans="1:39" s="240" customFormat="1" ht="16.5" customHeight="1" x14ac:dyDescent="0.2">
      <c r="B4" s="1002" t="s">
        <v>1761</v>
      </c>
      <c r="C4" s="1004" t="s">
        <v>4545</v>
      </c>
      <c r="D4" s="1005"/>
      <c r="E4" s="241" t="s">
        <v>4546</v>
      </c>
      <c r="F4" s="241" t="s">
        <v>4547</v>
      </c>
      <c r="G4" s="241" t="s">
        <v>4548</v>
      </c>
      <c r="H4" s="241" t="s">
        <v>4549</v>
      </c>
      <c r="I4" s="241" t="s">
        <v>4550</v>
      </c>
      <c r="J4" s="241" t="s">
        <v>4551</v>
      </c>
      <c r="K4" s="241" t="s">
        <v>4552</v>
      </c>
      <c r="L4" s="602"/>
      <c r="M4" s="602"/>
      <c r="N4" s="982" t="s">
        <v>1761</v>
      </c>
      <c r="O4" s="1013" t="s">
        <v>4545</v>
      </c>
      <c r="P4" s="1013"/>
      <c r="Q4" s="602" t="s">
        <v>4546</v>
      </c>
      <c r="R4" s="602" t="s">
        <v>4547</v>
      </c>
      <c r="S4" s="602" t="s">
        <v>4548</v>
      </c>
      <c r="T4" s="602" t="s">
        <v>4549</v>
      </c>
      <c r="U4" s="602" t="s">
        <v>4550</v>
      </c>
      <c r="V4" s="602" t="s">
        <v>4551</v>
      </c>
      <c r="W4" s="602" t="s">
        <v>4552</v>
      </c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758"/>
      <c r="AJ4" s="758"/>
      <c r="AK4" s="758"/>
      <c r="AL4" s="758"/>
      <c r="AM4" s="387"/>
    </row>
    <row r="5" spans="1:39" s="242" customFormat="1" ht="16.5" customHeight="1" x14ac:dyDescent="0.2">
      <c r="B5" s="1003"/>
      <c r="C5" s="243" t="s">
        <v>4553</v>
      </c>
      <c r="D5" s="244" t="s">
        <v>4554</v>
      </c>
      <c r="E5" s="245" t="s">
        <v>4555</v>
      </c>
      <c r="F5" s="245" t="s">
        <v>4556</v>
      </c>
      <c r="G5" s="245" t="s">
        <v>4557</v>
      </c>
      <c r="H5" s="245" t="s">
        <v>4558</v>
      </c>
      <c r="I5" s="245" t="s">
        <v>4559</v>
      </c>
      <c r="J5" s="245" t="s">
        <v>4560</v>
      </c>
      <c r="K5" s="245" t="s">
        <v>4561</v>
      </c>
      <c r="L5" s="603"/>
      <c r="M5" s="603"/>
      <c r="N5" s="982"/>
      <c r="O5" s="596" t="s">
        <v>4553</v>
      </c>
      <c r="P5" s="596" t="s">
        <v>4554</v>
      </c>
      <c r="Q5" s="603" t="s">
        <v>4555</v>
      </c>
      <c r="R5" s="603" t="s">
        <v>4556</v>
      </c>
      <c r="S5" s="603" t="s">
        <v>4557</v>
      </c>
      <c r="T5" s="603" t="s">
        <v>4558</v>
      </c>
      <c r="U5" s="603" t="s">
        <v>4559</v>
      </c>
      <c r="V5" s="603" t="s">
        <v>4560</v>
      </c>
      <c r="W5" s="603" t="s">
        <v>4561</v>
      </c>
      <c r="X5" s="596"/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412"/>
      <c r="AJ5" s="412"/>
      <c r="AK5" s="412"/>
      <c r="AL5" s="412"/>
      <c r="AM5" s="386"/>
    </row>
    <row r="6" spans="1:39" s="242" customFormat="1" ht="3.75" customHeight="1" x14ac:dyDescent="0.2">
      <c r="E6" s="246"/>
      <c r="F6" s="246"/>
      <c r="G6" s="246"/>
      <c r="H6" s="246"/>
      <c r="I6" s="246"/>
      <c r="J6" s="246"/>
      <c r="K6" s="246"/>
      <c r="L6" s="603"/>
      <c r="M6" s="603"/>
      <c r="N6" s="596"/>
      <c r="O6" s="596"/>
      <c r="P6" s="596"/>
      <c r="Q6" s="603"/>
      <c r="R6" s="603"/>
      <c r="S6" s="603"/>
      <c r="T6" s="603"/>
      <c r="U6" s="596"/>
      <c r="V6" s="596"/>
      <c r="W6" s="596"/>
      <c r="X6" s="596"/>
      <c r="Y6" s="596"/>
      <c r="Z6" s="596"/>
      <c r="AA6" s="596"/>
      <c r="AB6" s="596"/>
      <c r="AC6" s="596"/>
      <c r="AD6" s="596"/>
      <c r="AE6" s="596"/>
      <c r="AF6" s="596"/>
      <c r="AG6" s="596"/>
      <c r="AH6" s="596"/>
      <c r="AI6" s="412"/>
      <c r="AJ6" s="412"/>
      <c r="AK6" s="412"/>
      <c r="AL6" s="412"/>
      <c r="AM6" s="386"/>
    </row>
    <row r="7" spans="1:39" s="249" customFormat="1" ht="12" customHeight="1" x14ac:dyDescent="0.2">
      <c r="A7" s="247"/>
      <c r="B7" s="993" t="s">
        <v>4562</v>
      </c>
      <c r="C7" s="995">
        <v>19</v>
      </c>
      <c r="D7" s="997">
        <v>0.75</v>
      </c>
      <c r="E7" s="248"/>
      <c r="F7" s="248"/>
      <c r="G7" s="248"/>
      <c r="H7" s="248"/>
      <c r="I7" s="248"/>
      <c r="J7" s="248"/>
      <c r="K7" s="600"/>
      <c r="L7" s="847"/>
      <c r="M7" s="604"/>
      <c r="N7" s="990" t="s">
        <v>4562</v>
      </c>
      <c r="O7" s="991">
        <v>19</v>
      </c>
      <c r="P7" s="992">
        <v>0.75</v>
      </c>
      <c r="Q7" s="990"/>
      <c r="R7" s="605"/>
      <c r="S7" s="605"/>
      <c r="T7" s="605"/>
      <c r="U7" s="605"/>
      <c r="V7" s="605"/>
      <c r="W7" s="605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759"/>
      <c r="AJ7" s="759"/>
      <c r="AK7" s="759"/>
      <c r="AL7" s="759"/>
      <c r="AM7" s="388"/>
    </row>
    <row r="8" spans="1:39" s="249" customFormat="1" ht="12" customHeight="1" x14ac:dyDescent="0.2">
      <c r="A8" s="247"/>
      <c r="B8" s="994"/>
      <c r="C8" s="996"/>
      <c r="D8" s="998"/>
      <c r="E8" s="250"/>
      <c r="F8" s="250"/>
      <c r="G8" s="250"/>
      <c r="H8" s="250"/>
      <c r="I8" s="250"/>
      <c r="J8" s="250"/>
      <c r="K8" s="250"/>
      <c r="L8" s="599"/>
      <c r="M8" s="604"/>
      <c r="N8" s="990"/>
      <c r="O8" s="991"/>
      <c r="P8" s="992"/>
      <c r="Q8" s="990"/>
      <c r="R8" s="599"/>
      <c r="S8" s="599"/>
      <c r="T8" s="599"/>
      <c r="U8" s="599"/>
      <c r="V8" s="599"/>
      <c r="W8" s="599"/>
      <c r="X8" s="604"/>
      <c r="Y8" s="604"/>
      <c r="Z8" s="604"/>
      <c r="AA8" s="604"/>
      <c r="AB8" s="604"/>
      <c r="AC8" s="604"/>
      <c r="AD8" s="604"/>
      <c r="AE8" s="604"/>
      <c r="AF8" s="604"/>
      <c r="AG8" s="604"/>
      <c r="AH8" s="604"/>
      <c r="AI8" s="759"/>
      <c r="AJ8" s="759"/>
      <c r="AK8" s="759"/>
      <c r="AL8" s="759"/>
      <c r="AM8" s="388"/>
    </row>
    <row r="9" spans="1:39" s="249" customFormat="1" ht="12" customHeight="1" x14ac:dyDescent="0.2">
      <c r="A9" s="247"/>
      <c r="B9" s="993" t="s">
        <v>4563</v>
      </c>
      <c r="C9" s="995">
        <v>25</v>
      </c>
      <c r="D9" s="995">
        <v>1</v>
      </c>
      <c r="E9" s="248"/>
      <c r="F9" s="610">
        <f>$M$3*R9</f>
        <v>9087.7768799999994</v>
      </c>
      <c r="G9" s="610">
        <f>$M$3*S9</f>
        <v>15431.619840000001</v>
      </c>
      <c r="H9" s="610"/>
      <c r="I9" s="610"/>
      <c r="J9" s="610"/>
      <c r="K9" s="611"/>
      <c r="L9" s="606"/>
      <c r="M9" s="604"/>
      <c r="N9" s="990" t="s">
        <v>4563</v>
      </c>
      <c r="O9" s="991">
        <v>25</v>
      </c>
      <c r="P9" s="991">
        <v>1</v>
      </c>
      <c r="Q9" s="990"/>
      <c r="R9" s="606">
        <v>8322.14</v>
      </c>
      <c r="S9" s="606">
        <v>14131.52</v>
      </c>
      <c r="T9" s="606"/>
      <c r="U9" s="606"/>
      <c r="V9" s="606"/>
      <c r="W9" s="606"/>
      <c r="X9" s="606"/>
      <c r="Y9" s="606"/>
      <c r="Z9" s="604"/>
      <c r="AA9" s="604"/>
      <c r="AB9" s="604"/>
      <c r="AC9" s="604"/>
      <c r="AD9" s="604"/>
      <c r="AE9" s="604"/>
      <c r="AF9" s="604"/>
      <c r="AG9" s="604"/>
      <c r="AH9" s="604"/>
      <c r="AI9" s="759"/>
      <c r="AJ9" s="759"/>
      <c r="AK9" s="759"/>
      <c r="AL9" s="759"/>
      <c r="AM9" s="388"/>
    </row>
    <row r="10" spans="1:39" s="249" customFormat="1" ht="12" customHeight="1" x14ac:dyDescent="0.2">
      <c r="A10" s="247"/>
      <c r="B10" s="994"/>
      <c r="C10" s="996"/>
      <c r="D10" s="996"/>
      <c r="E10" s="250"/>
      <c r="F10" s="289">
        <f>R10</f>
        <v>200</v>
      </c>
      <c r="G10" s="289">
        <v>200</v>
      </c>
      <c r="H10" s="289"/>
      <c r="I10" s="289"/>
      <c r="J10" s="289"/>
      <c r="K10" s="250"/>
      <c r="L10" s="599"/>
      <c r="M10" s="604"/>
      <c r="N10" s="990"/>
      <c r="O10" s="991"/>
      <c r="P10" s="991"/>
      <c r="Q10" s="990"/>
      <c r="R10" s="599">
        <v>200</v>
      </c>
      <c r="S10" s="599"/>
      <c r="T10" s="599"/>
      <c r="U10" s="599"/>
      <c r="V10" s="599"/>
      <c r="W10" s="599"/>
      <c r="X10" s="604"/>
      <c r="Y10" s="604"/>
      <c r="Z10" s="604"/>
      <c r="AA10" s="604"/>
      <c r="AB10" s="604"/>
      <c r="AC10" s="604"/>
      <c r="AD10" s="604"/>
      <c r="AE10" s="604"/>
      <c r="AF10" s="604"/>
      <c r="AG10" s="604"/>
      <c r="AH10" s="604"/>
      <c r="AI10" s="759"/>
      <c r="AJ10" s="759"/>
      <c r="AK10" s="759"/>
      <c r="AL10" s="759"/>
      <c r="AM10" s="388"/>
    </row>
    <row r="11" spans="1:39" s="249" customFormat="1" ht="12" customHeight="1" x14ac:dyDescent="0.2">
      <c r="A11" s="247"/>
      <c r="B11" s="993" t="s">
        <v>4564</v>
      </c>
      <c r="C11" s="995">
        <v>32</v>
      </c>
      <c r="D11" s="1006" t="s">
        <v>4565</v>
      </c>
      <c r="E11" s="248"/>
      <c r="F11" s="610">
        <f>$M$3*R11</f>
        <v>10681.22328</v>
      </c>
      <c r="G11" s="610">
        <f t="shared" ref="G11:H11" si="0">$M$3*S11</f>
        <v>17102.434440000001</v>
      </c>
      <c r="H11" s="610">
        <f t="shared" si="0"/>
        <v>27798.62904</v>
      </c>
      <c r="I11" s="610"/>
      <c r="J11" s="610"/>
      <c r="K11" s="611"/>
      <c r="L11" s="606"/>
      <c r="M11" s="604"/>
      <c r="N11" s="990" t="s">
        <v>4564</v>
      </c>
      <c r="O11" s="991">
        <v>32</v>
      </c>
      <c r="P11" s="990" t="s">
        <v>4565</v>
      </c>
      <c r="Q11" s="990"/>
      <c r="R11" s="606">
        <v>9781.34</v>
      </c>
      <c r="S11" s="606">
        <v>15661.57</v>
      </c>
      <c r="T11" s="606">
        <v>25456.62</v>
      </c>
      <c r="U11" s="606"/>
      <c r="V11" s="606"/>
      <c r="W11" s="605"/>
      <c r="X11" s="604"/>
      <c r="Y11" s="604"/>
      <c r="Z11" s="604"/>
      <c r="AA11" s="604"/>
      <c r="AB11" s="604"/>
      <c r="AC11" s="604"/>
      <c r="AD11" s="604"/>
      <c r="AE11" s="604"/>
      <c r="AF11" s="604"/>
      <c r="AG11" s="604"/>
      <c r="AH11" s="604"/>
      <c r="AI11" s="759"/>
      <c r="AJ11" s="759"/>
      <c r="AK11" s="759"/>
      <c r="AL11" s="759"/>
      <c r="AM11" s="388"/>
    </row>
    <row r="12" spans="1:39" s="249" customFormat="1" ht="12" customHeight="1" x14ac:dyDescent="0.2">
      <c r="A12" s="247"/>
      <c r="B12" s="994"/>
      <c r="C12" s="996"/>
      <c r="D12" s="1007"/>
      <c r="E12" s="250"/>
      <c r="F12" s="289">
        <f t="shared" ref="F12" si="1">R12</f>
        <v>200</v>
      </c>
      <c r="G12" s="289">
        <f t="shared" ref="G12" si="2">S12</f>
        <v>200</v>
      </c>
      <c r="H12" s="289">
        <f t="shared" ref="H12" si="3">T12</f>
        <v>100</v>
      </c>
      <c r="I12" s="289"/>
      <c r="J12" s="289"/>
      <c r="K12" s="250"/>
      <c r="L12" s="599"/>
      <c r="M12" s="604"/>
      <c r="N12" s="990"/>
      <c r="O12" s="991"/>
      <c r="P12" s="990"/>
      <c r="Q12" s="990"/>
      <c r="R12" s="599">
        <v>200</v>
      </c>
      <c r="S12" s="599">
        <v>200</v>
      </c>
      <c r="T12" s="599">
        <v>100</v>
      </c>
      <c r="U12" s="599"/>
      <c r="V12" s="599"/>
      <c r="W12" s="599"/>
      <c r="X12" s="604"/>
      <c r="Y12" s="604"/>
      <c r="Z12" s="604"/>
      <c r="AA12" s="604"/>
      <c r="AB12" s="604"/>
      <c r="AC12" s="604"/>
      <c r="AD12" s="604"/>
      <c r="AE12" s="604"/>
      <c r="AF12" s="604"/>
      <c r="AG12" s="604"/>
      <c r="AH12" s="604"/>
      <c r="AI12" s="759"/>
      <c r="AJ12" s="759"/>
      <c r="AK12" s="759"/>
      <c r="AL12" s="759"/>
      <c r="AM12" s="388"/>
    </row>
    <row r="13" spans="1:39" s="249" customFormat="1" ht="12" customHeight="1" x14ac:dyDescent="0.2">
      <c r="A13" s="247"/>
      <c r="B13" s="993" t="s">
        <v>4566</v>
      </c>
      <c r="C13" s="995">
        <v>38</v>
      </c>
      <c r="D13" s="1006" t="s">
        <v>4567</v>
      </c>
      <c r="E13" s="248"/>
      <c r="F13" s="610">
        <f>$M$3*R13</f>
        <v>11676.974400000001</v>
      </c>
      <c r="G13" s="610">
        <f t="shared" ref="G13:J13" si="4">$M$3*S13</f>
        <v>18344.005680000002</v>
      </c>
      <c r="H13" s="610">
        <f t="shared" si="4"/>
        <v>29594.226480000001</v>
      </c>
      <c r="I13" s="610">
        <f t="shared" si="4"/>
        <v>42283.1682</v>
      </c>
      <c r="J13" s="610">
        <f t="shared" si="4"/>
        <v>59717.526960000003</v>
      </c>
      <c r="K13" s="611"/>
      <c r="L13" s="606"/>
      <c r="M13" s="604"/>
      <c r="N13" s="990" t="s">
        <v>4566</v>
      </c>
      <c r="O13" s="991">
        <v>38</v>
      </c>
      <c r="P13" s="990" t="s">
        <v>4567</v>
      </c>
      <c r="Q13" s="990"/>
      <c r="R13" s="606">
        <v>10693.2</v>
      </c>
      <c r="S13" s="606">
        <v>16798.54</v>
      </c>
      <c r="T13" s="606">
        <v>27100.94</v>
      </c>
      <c r="U13" s="606">
        <v>38720.85</v>
      </c>
      <c r="V13" s="606">
        <v>54686.38</v>
      </c>
      <c r="W13" s="606"/>
      <c r="X13" s="606"/>
      <c r="Y13" s="604"/>
      <c r="Z13" s="604"/>
      <c r="AA13" s="604"/>
      <c r="AB13" s="604"/>
      <c r="AC13" s="604"/>
      <c r="AD13" s="604"/>
      <c r="AE13" s="604"/>
      <c r="AF13" s="604"/>
      <c r="AG13" s="604"/>
      <c r="AH13" s="604"/>
      <c r="AI13" s="759"/>
      <c r="AJ13" s="759"/>
      <c r="AK13" s="759"/>
      <c r="AL13" s="759"/>
      <c r="AM13" s="388"/>
    </row>
    <row r="14" spans="1:39" s="249" customFormat="1" ht="12" customHeight="1" x14ac:dyDescent="0.2">
      <c r="A14" s="247"/>
      <c r="B14" s="994"/>
      <c r="C14" s="996"/>
      <c r="D14" s="1007"/>
      <c r="E14" s="250"/>
      <c r="F14" s="289">
        <f t="shared" ref="F14" si="5">R14</f>
        <v>200</v>
      </c>
      <c r="G14" s="289">
        <f t="shared" ref="G14" si="6">S14</f>
        <v>200</v>
      </c>
      <c r="H14" s="289">
        <f t="shared" ref="H14" si="7">T14</f>
        <v>100</v>
      </c>
      <c r="I14" s="289">
        <f t="shared" ref="I14" si="8">U14</f>
        <v>100</v>
      </c>
      <c r="J14" s="289">
        <f t="shared" ref="J14" si="9">V14</f>
        <v>75</v>
      </c>
      <c r="K14" s="250"/>
      <c r="L14" s="599"/>
      <c r="M14" s="604"/>
      <c r="N14" s="990"/>
      <c r="O14" s="991"/>
      <c r="P14" s="990"/>
      <c r="Q14" s="990"/>
      <c r="R14" s="599">
        <v>200</v>
      </c>
      <c r="S14" s="599">
        <v>200</v>
      </c>
      <c r="T14" s="599">
        <v>100</v>
      </c>
      <c r="U14" s="599">
        <v>100</v>
      </c>
      <c r="V14" s="599">
        <v>75</v>
      </c>
      <c r="W14" s="599"/>
      <c r="X14" s="604"/>
      <c r="Y14" s="604"/>
      <c r="Z14" s="604"/>
      <c r="AA14" s="604"/>
      <c r="AB14" s="604"/>
      <c r="AC14" s="604"/>
      <c r="AD14" s="604"/>
      <c r="AE14" s="604"/>
      <c r="AF14" s="604"/>
      <c r="AG14" s="604"/>
      <c r="AH14" s="604"/>
      <c r="AI14" s="759"/>
      <c r="AJ14" s="759"/>
      <c r="AK14" s="759"/>
      <c r="AL14" s="759"/>
      <c r="AM14" s="388"/>
    </row>
    <row r="15" spans="1:39" s="249" customFormat="1" ht="12" customHeight="1" x14ac:dyDescent="0.2">
      <c r="A15" s="247"/>
      <c r="B15" s="993" t="s">
        <v>4568</v>
      </c>
      <c r="C15" s="995">
        <v>44</v>
      </c>
      <c r="D15" s="1006" t="s">
        <v>4569</v>
      </c>
      <c r="E15" s="248"/>
      <c r="F15" s="610">
        <f>$M$3*R15</f>
        <v>12505.518480000001</v>
      </c>
      <c r="G15" s="610">
        <f t="shared" ref="G15:J15" si="10">$M$3*S15</f>
        <v>19845.112560000001</v>
      </c>
      <c r="H15" s="610">
        <f t="shared" si="10"/>
        <v>33170.439120000003</v>
      </c>
      <c r="I15" s="610"/>
      <c r="J15" s="610">
        <f t="shared" si="10"/>
        <v>63246.324960000005</v>
      </c>
      <c r="K15" s="611"/>
      <c r="L15" s="606"/>
      <c r="M15" s="604"/>
      <c r="N15" s="990" t="s">
        <v>4568</v>
      </c>
      <c r="O15" s="991">
        <v>44</v>
      </c>
      <c r="P15" s="990" t="s">
        <v>4569</v>
      </c>
      <c r="Q15" s="990"/>
      <c r="R15" s="606">
        <v>11451.94</v>
      </c>
      <c r="S15" s="606">
        <v>18173.18</v>
      </c>
      <c r="T15" s="606">
        <v>30375.86</v>
      </c>
      <c r="U15" s="606"/>
      <c r="V15" s="606">
        <v>57917.88</v>
      </c>
      <c r="W15" s="606"/>
      <c r="X15" s="604"/>
      <c r="Y15" s="604"/>
      <c r="Z15" s="604"/>
      <c r="AA15" s="604"/>
      <c r="AB15" s="604"/>
      <c r="AC15" s="604"/>
      <c r="AD15" s="604"/>
      <c r="AE15" s="604"/>
      <c r="AF15" s="604"/>
      <c r="AG15" s="604"/>
      <c r="AH15" s="604"/>
      <c r="AI15" s="759"/>
      <c r="AJ15" s="759"/>
      <c r="AK15" s="759"/>
      <c r="AL15" s="759"/>
      <c r="AM15" s="388"/>
    </row>
    <row r="16" spans="1:39" s="249" customFormat="1" ht="12" customHeight="1" x14ac:dyDescent="0.2">
      <c r="A16" s="247"/>
      <c r="B16" s="994"/>
      <c r="C16" s="996"/>
      <c r="D16" s="1007"/>
      <c r="E16" s="250"/>
      <c r="F16" s="289">
        <f t="shared" ref="F16" si="11">R16</f>
        <v>200</v>
      </c>
      <c r="G16" s="289">
        <f t="shared" ref="G16" si="12">S16</f>
        <v>150</v>
      </c>
      <c r="H16" s="289">
        <f t="shared" ref="H16" si="13">T16</f>
        <v>100</v>
      </c>
      <c r="I16" s="289"/>
      <c r="J16" s="289">
        <f t="shared" ref="J16" si="14">V16</f>
        <v>50</v>
      </c>
      <c r="K16" s="250"/>
      <c r="L16" s="599"/>
      <c r="M16" s="604"/>
      <c r="N16" s="990"/>
      <c r="O16" s="991"/>
      <c r="P16" s="990"/>
      <c r="Q16" s="990"/>
      <c r="R16" s="599">
        <v>200</v>
      </c>
      <c r="S16" s="599">
        <v>150</v>
      </c>
      <c r="T16" s="599">
        <v>100</v>
      </c>
      <c r="U16" s="599"/>
      <c r="V16" s="599">
        <v>50</v>
      </c>
      <c r="W16" s="599"/>
      <c r="X16" s="604"/>
      <c r="Y16" s="604"/>
      <c r="Z16" s="604"/>
      <c r="AA16" s="604"/>
      <c r="AB16" s="604"/>
      <c r="AC16" s="604"/>
      <c r="AD16" s="604"/>
      <c r="AE16" s="604"/>
      <c r="AF16" s="604"/>
      <c r="AG16" s="604"/>
      <c r="AH16" s="604"/>
      <c r="AI16" s="759"/>
      <c r="AJ16" s="759"/>
      <c r="AK16" s="759"/>
      <c r="AL16" s="759"/>
      <c r="AM16" s="388"/>
    </row>
    <row r="17" spans="1:39" s="249" customFormat="1" ht="12" customHeight="1" x14ac:dyDescent="0.2">
      <c r="A17" s="247"/>
      <c r="B17" s="993" t="s">
        <v>4570</v>
      </c>
      <c r="C17" s="995">
        <v>50</v>
      </c>
      <c r="D17" s="995">
        <v>2</v>
      </c>
      <c r="E17" s="248"/>
      <c r="F17" s="610">
        <f>$M$3*R17</f>
        <v>14352.276120000002</v>
      </c>
      <c r="G17" s="610">
        <f>$M$3*S17</f>
        <v>23316.515040000002</v>
      </c>
      <c r="H17" s="610">
        <f>$M$3*T17</f>
        <v>34076.351400000007</v>
      </c>
      <c r="I17" s="610">
        <f>$M$3*U17</f>
        <v>47399.177279999996</v>
      </c>
      <c r="J17" s="610">
        <f t="shared" ref="J17" si="15">1.1*V17</f>
        <v>67264.317999999999</v>
      </c>
      <c r="K17" s="611"/>
      <c r="L17" s="606"/>
      <c r="M17" s="604"/>
      <c r="N17" s="990" t="s">
        <v>4570</v>
      </c>
      <c r="O17" s="991">
        <v>50</v>
      </c>
      <c r="P17" s="991">
        <v>2</v>
      </c>
      <c r="Q17" s="990"/>
      <c r="R17" s="606">
        <v>13143.11</v>
      </c>
      <c r="S17" s="606">
        <v>21352.12</v>
      </c>
      <c r="T17" s="606">
        <v>31205.45</v>
      </c>
      <c r="U17" s="606">
        <v>43405.84</v>
      </c>
      <c r="V17" s="606">
        <v>61149.38</v>
      </c>
      <c r="W17" s="606"/>
      <c r="X17" s="606"/>
      <c r="Y17" s="604"/>
      <c r="Z17" s="604"/>
      <c r="AA17" s="604"/>
      <c r="AB17" s="604"/>
      <c r="AC17" s="604"/>
      <c r="AD17" s="604"/>
      <c r="AE17" s="604"/>
      <c r="AF17" s="604"/>
      <c r="AG17" s="604"/>
      <c r="AH17" s="604"/>
      <c r="AI17" s="759"/>
      <c r="AJ17" s="759"/>
      <c r="AK17" s="759"/>
      <c r="AL17" s="759"/>
      <c r="AM17" s="388"/>
    </row>
    <row r="18" spans="1:39" s="249" customFormat="1" ht="12" customHeight="1" x14ac:dyDescent="0.2">
      <c r="A18" s="247"/>
      <c r="B18" s="994"/>
      <c r="C18" s="996"/>
      <c r="D18" s="996"/>
      <c r="E18" s="250"/>
      <c r="F18" s="289">
        <f t="shared" ref="F18" si="16">R18</f>
        <v>200</v>
      </c>
      <c r="G18" s="289">
        <f t="shared" ref="G18" si="17">S18</f>
        <v>150</v>
      </c>
      <c r="H18" s="289">
        <v>90</v>
      </c>
      <c r="I18" s="289">
        <f t="shared" ref="I18" si="18">U18</f>
        <v>50</v>
      </c>
      <c r="J18" s="289">
        <f t="shared" ref="J18" si="19">V18</f>
        <v>50</v>
      </c>
      <c r="K18" s="250"/>
      <c r="L18" s="599"/>
      <c r="M18" s="604"/>
      <c r="N18" s="990"/>
      <c r="O18" s="991"/>
      <c r="P18" s="991"/>
      <c r="Q18" s="990"/>
      <c r="R18" s="599">
        <v>200</v>
      </c>
      <c r="S18" s="599">
        <v>150</v>
      </c>
      <c r="T18" s="599">
        <v>100</v>
      </c>
      <c r="U18" s="599">
        <v>50</v>
      </c>
      <c r="V18" s="599">
        <v>50</v>
      </c>
      <c r="W18" s="599"/>
      <c r="X18" s="604"/>
      <c r="Y18" s="604"/>
      <c r="Z18" s="604"/>
      <c r="AA18" s="604"/>
      <c r="AB18" s="604"/>
      <c r="AC18" s="604"/>
      <c r="AD18" s="604"/>
      <c r="AE18" s="604"/>
      <c r="AF18" s="604"/>
      <c r="AG18" s="604"/>
      <c r="AH18" s="604"/>
      <c r="AI18" s="759"/>
      <c r="AJ18" s="759"/>
      <c r="AK18" s="759"/>
      <c r="AL18" s="759"/>
      <c r="AM18" s="388"/>
    </row>
    <row r="19" spans="1:39" s="249" customFormat="1" ht="12" customHeight="1" x14ac:dyDescent="0.2">
      <c r="A19" s="247"/>
      <c r="B19" s="993" t="s">
        <v>4571</v>
      </c>
      <c r="C19" s="995">
        <v>56</v>
      </c>
      <c r="D19" s="1006" t="s">
        <v>4572</v>
      </c>
      <c r="E19" s="248"/>
      <c r="F19" s="610">
        <f>$M$3*R19</f>
        <v>15241.961280000001</v>
      </c>
      <c r="G19" s="610">
        <f>$M$3*S19</f>
        <v>47381.334000000003</v>
      </c>
      <c r="H19" s="610">
        <f t="shared" ref="H19" si="20">$M$3*T19</f>
        <v>40668.51516000001</v>
      </c>
      <c r="I19" s="610"/>
      <c r="J19" s="610">
        <f>$M$3*V19</f>
        <v>72053.33772000001</v>
      </c>
      <c r="K19" s="611"/>
      <c r="L19" s="606"/>
      <c r="M19" s="604"/>
      <c r="N19" s="990" t="s">
        <v>4571</v>
      </c>
      <c r="O19" s="991">
        <v>56</v>
      </c>
      <c r="P19" s="990" t="s">
        <v>4572</v>
      </c>
      <c r="Q19" s="990"/>
      <c r="R19" s="606">
        <v>13957.84</v>
      </c>
      <c r="S19" s="606">
        <v>43389.5</v>
      </c>
      <c r="T19" s="606">
        <v>37242.230000000003</v>
      </c>
      <c r="U19" s="606"/>
      <c r="V19" s="606">
        <v>65982.91</v>
      </c>
      <c r="W19" s="606"/>
      <c r="X19" s="604"/>
      <c r="Y19" s="604"/>
      <c r="Z19" s="604"/>
      <c r="AA19" s="604"/>
      <c r="AB19" s="604"/>
      <c r="AC19" s="604"/>
      <c r="AD19" s="604"/>
      <c r="AE19" s="604"/>
      <c r="AF19" s="604"/>
      <c r="AG19" s="604"/>
      <c r="AH19" s="604"/>
      <c r="AI19" s="759"/>
      <c r="AJ19" s="759"/>
      <c r="AK19" s="759"/>
      <c r="AL19" s="759"/>
      <c r="AM19" s="388"/>
    </row>
    <row r="20" spans="1:39" s="249" customFormat="1" ht="12" customHeight="1" x14ac:dyDescent="0.2">
      <c r="A20" s="247"/>
      <c r="B20" s="994"/>
      <c r="C20" s="996"/>
      <c r="D20" s="1007"/>
      <c r="E20" s="250"/>
      <c r="F20" s="289">
        <v>150</v>
      </c>
      <c r="G20" s="289">
        <f t="shared" ref="G20" si="21">S20</f>
        <v>100</v>
      </c>
      <c r="H20" s="289">
        <v>90</v>
      </c>
      <c r="I20" s="289"/>
      <c r="J20" s="289">
        <f t="shared" ref="J20" si="22">V20</f>
        <v>50</v>
      </c>
      <c r="K20" s="250"/>
      <c r="L20" s="599"/>
      <c r="M20" s="604"/>
      <c r="N20" s="990"/>
      <c r="O20" s="991"/>
      <c r="P20" s="990"/>
      <c r="Q20" s="990"/>
      <c r="R20" s="599">
        <v>100</v>
      </c>
      <c r="S20" s="599">
        <v>100</v>
      </c>
      <c r="T20" s="599">
        <v>100</v>
      </c>
      <c r="U20" s="599"/>
      <c r="V20" s="599">
        <v>50</v>
      </c>
      <c r="W20" s="599"/>
      <c r="X20" s="604"/>
      <c r="Y20" s="604"/>
      <c r="Z20" s="604"/>
      <c r="AA20" s="604"/>
      <c r="AB20" s="604"/>
      <c r="AC20" s="604"/>
      <c r="AD20" s="604"/>
      <c r="AE20" s="604"/>
      <c r="AF20" s="604"/>
      <c r="AG20" s="604"/>
      <c r="AH20" s="604"/>
      <c r="AI20" s="759"/>
      <c r="AJ20" s="759"/>
      <c r="AK20" s="759"/>
      <c r="AL20" s="759"/>
      <c r="AM20" s="388"/>
    </row>
    <row r="21" spans="1:39" s="249" customFormat="1" ht="12" customHeight="1" x14ac:dyDescent="0.2">
      <c r="A21" s="247"/>
      <c r="B21" s="993" t="s">
        <v>4573</v>
      </c>
      <c r="C21" s="995">
        <v>63</v>
      </c>
      <c r="D21" s="1006" t="s">
        <v>4574</v>
      </c>
      <c r="E21" s="248"/>
      <c r="F21" s="610">
        <f>$M$3*R21</f>
        <v>15431.619840000001</v>
      </c>
      <c r="G21" s="610">
        <f t="shared" ref="G21:J21" si="23">$M$3*S21</f>
        <v>24595.520039999999</v>
      </c>
      <c r="H21" s="610">
        <f t="shared" si="23"/>
        <v>37821.015959999997</v>
      </c>
      <c r="I21" s="610">
        <f t="shared" si="23"/>
        <v>54440.557079999999</v>
      </c>
      <c r="J21" s="610">
        <f t="shared" si="23"/>
        <v>77346.534720000011</v>
      </c>
      <c r="K21" s="611"/>
      <c r="L21" s="606"/>
      <c r="M21" s="604"/>
      <c r="N21" s="990" t="s">
        <v>4573</v>
      </c>
      <c r="O21" s="991">
        <v>63</v>
      </c>
      <c r="P21" s="990" t="s">
        <v>4574</v>
      </c>
      <c r="Q21" s="990"/>
      <c r="R21" s="606">
        <v>14131.52</v>
      </c>
      <c r="S21" s="606">
        <v>22523.37</v>
      </c>
      <c r="T21" s="606">
        <v>34634.629999999997</v>
      </c>
      <c r="U21" s="606">
        <v>49853.99</v>
      </c>
      <c r="V21" s="606">
        <v>70830.16</v>
      </c>
      <c r="W21" s="606"/>
      <c r="X21" s="604"/>
      <c r="Y21" s="604"/>
      <c r="Z21" s="604"/>
      <c r="AA21" s="604"/>
      <c r="AB21" s="604"/>
      <c r="AC21" s="604"/>
      <c r="AD21" s="604"/>
      <c r="AE21" s="604"/>
      <c r="AF21" s="604"/>
      <c r="AG21" s="604"/>
      <c r="AH21" s="604"/>
      <c r="AI21" s="759"/>
      <c r="AJ21" s="759"/>
      <c r="AK21" s="759"/>
      <c r="AL21" s="759"/>
      <c r="AM21" s="388"/>
    </row>
    <row r="22" spans="1:39" s="249" customFormat="1" ht="12" customHeight="1" x14ac:dyDescent="0.2">
      <c r="A22" s="247"/>
      <c r="B22" s="994"/>
      <c r="C22" s="996"/>
      <c r="D22" s="1007"/>
      <c r="E22" s="250"/>
      <c r="F22" s="289">
        <f t="shared" ref="F22" si="24">R22</f>
        <v>150</v>
      </c>
      <c r="G22" s="289">
        <f t="shared" ref="G22" si="25">S22</f>
        <v>100</v>
      </c>
      <c r="H22" s="289">
        <v>70</v>
      </c>
      <c r="I22" s="289">
        <f t="shared" ref="I22" si="26">U22</f>
        <v>50</v>
      </c>
      <c r="J22" s="289">
        <f t="shared" ref="J22" si="27">V22</f>
        <v>50</v>
      </c>
      <c r="K22" s="250"/>
      <c r="L22" s="599"/>
      <c r="M22" s="604"/>
      <c r="N22" s="990"/>
      <c r="O22" s="991"/>
      <c r="P22" s="990"/>
      <c r="Q22" s="990"/>
      <c r="R22" s="599">
        <v>150</v>
      </c>
      <c r="S22" s="599">
        <v>100</v>
      </c>
      <c r="T22" s="599">
        <v>100</v>
      </c>
      <c r="U22" s="599">
        <v>50</v>
      </c>
      <c r="V22" s="599">
        <v>50</v>
      </c>
      <c r="W22" s="599"/>
      <c r="X22" s="604"/>
      <c r="Y22" s="604"/>
      <c r="Z22" s="604"/>
      <c r="AA22" s="604"/>
      <c r="AB22" s="604"/>
      <c r="AC22" s="604"/>
      <c r="AD22" s="604"/>
      <c r="AE22" s="604"/>
      <c r="AF22" s="604"/>
      <c r="AG22" s="604"/>
      <c r="AH22" s="604"/>
      <c r="AI22" s="759"/>
      <c r="AJ22" s="759"/>
      <c r="AK22" s="759"/>
      <c r="AL22" s="759"/>
      <c r="AM22" s="388"/>
    </row>
    <row r="23" spans="1:39" s="249" customFormat="1" ht="12" customHeight="1" x14ac:dyDescent="0.2">
      <c r="A23" s="247"/>
      <c r="B23" s="993" t="s">
        <v>4575</v>
      </c>
      <c r="C23" s="995">
        <v>70</v>
      </c>
      <c r="D23" s="1006" t="s">
        <v>4576</v>
      </c>
      <c r="E23" s="248"/>
      <c r="F23" s="610">
        <f>$M$3*R23</f>
        <v>16258.919040000002</v>
      </c>
      <c r="G23" s="610">
        <f t="shared" ref="G23:J23" si="28">$M$3*S23</f>
        <v>30334.668000000001</v>
      </c>
      <c r="H23" s="610">
        <f t="shared" si="28"/>
        <v>40028.384760000001</v>
      </c>
      <c r="I23" s="610">
        <f t="shared" si="28"/>
        <v>64137.255000000005</v>
      </c>
      <c r="J23" s="610">
        <f t="shared" si="28"/>
        <v>80859.11652000001</v>
      </c>
      <c r="K23" s="611"/>
      <c r="L23" s="606"/>
      <c r="M23" s="604"/>
      <c r="N23" s="990" t="s">
        <v>4575</v>
      </c>
      <c r="O23" s="991">
        <v>70</v>
      </c>
      <c r="P23" s="990" t="s">
        <v>4576</v>
      </c>
      <c r="Q23" s="990"/>
      <c r="R23" s="606">
        <v>14889.12</v>
      </c>
      <c r="S23" s="606">
        <v>27779</v>
      </c>
      <c r="T23" s="606">
        <v>36656.03</v>
      </c>
      <c r="U23" s="606">
        <v>58733.75</v>
      </c>
      <c r="V23" s="606">
        <v>74046.81</v>
      </c>
      <c r="W23" s="606"/>
      <c r="X23" s="604"/>
      <c r="Y23" s="604"/>
      <c r="Z23" s="604"/>
      <c r="AA23" s="604"/>
      <c r="AB23" s="604"/>
      <c r="AC23" s="604"/>
      <c r="AD23" s="604"/>
      <c r="AE23" s="604"/>
      <c r="AF23" s="604"/>
      <c r="AG23" s="604"/>
      <c r="AH23" s="604"/>
      <c r="AI23" s="759"/>
      <c r="AJ23" s="759"/>
      <c r="AK23" s="759"/>
      <c r="AL23" s="759"/>
      <c r="AM23" s="388"/>
    </row>
    <row r="24" spans="1:39" s="249" customFormat="1" ht="12" customHeight="1" x14ac:dyDescent="0.2">
      <c r="A24" s="247"/>
      <c r="B24" s="994"/>
      <c r="C24" s="996"/>
      <c r="D24" s="1007"/>
      <c r="E24" s="250"/>
      <c r="F24" s="289">
        <v>150</v>
      </c>
      <c r="G24" s="289">
        <f t="shared" ref="G24" si="29">S24</f>
        <v>100</v>
      </c>
      <c r="H24" s="289">
        <v>70</v>
      </c>
      <c r="I24" s="289">
        <f t="shared" ref="I24" si="30">U24</f>
        <v>50</v>
      </c>
      <c r="J24" s="289">
        <f t="shared" ref="J24" si="31">V24</f>
        <v>50</v>
      </c>
      <c r="K24" s="250"/>
      <c r="L24" s="599"/>
      <c r="M24" s="604"/>
      <c r="N24" s="990"/>
      <c r="O24" s="991"/>
      <c r="P24" s="990"/>
      <c r="Q24" s="990"/>
      <c r="R24" s="599">
        <v>100</v>
      </c>
      <c r="S24" s="599">
        <v>100</v>
      </c>
      <c r="T24" s="599">
        <v>100</v>
      </c>
      <c r="U24" s="599">
        <v>50</v>
      </c>
      <c r="V24" s="599">
        <v>50</v>
      </c>
      <c r="W24" s="599"/>
      <c r="X24" s="604"/>
      <c r="Y24" s="604"/>
      <c r="Z24" s="604"/>
      <c r="AA24" s="604"/>
      <c r="AB24" s="604"/>
      <c r="AC24" s="604"/>
      <c r="AD24" s="604"/>
      <c r="AE24" s="604"/>
      <c r="AF24" s="604"/>
      <c r="AG24" s="604"/>
      <c r="AH24" s="604"/>
      <c r="AI24" s="759"/>
      <c r="AJ24" s="759"/>
      <c r="AK24" s="759"/>
      <c r="AL24" s="759"/>
      <c r="AM24" s="388"/>
    </row>
    <row r="25" spans="1:39" s="249" customFormat="1" ht="12" customHeight="1" x14ac:dyDescent="0.2">
      <c r="A25" s="247"/>
      <c r="B25" s="993" t="s">
        <v>4577</v>
      </c>
      <c r="C25" s="995">
        <v>76</v>
      </c>
      <c r="D25" s="995">
        <v>3</v>
      </c>
      <c r="E25" s="248"/>
      <c r="F25" s="610">
        <f>$M$3*R25</f>
        <v>18390.175440000003</v>
      </c>
      <c r="G25" s="610">
        <f t="shared" ref="G25:J25" si="32">$M$3*S25</f>
        <v>29594.117280000002</v>
      </c>
      <c r="H25" s="610">
        <f t="shared" si="32"/>
        <v>44837.432639999999</v>
      </c>
      <c r="I25" s="610">
        <f t="shared" si="32"/>
        <v>63009.743160000005</v>
      </c>
      <c r="J25" s="610">
        <f t="shared" si="32"/>
        <v>86590.292880000008</v>
      </c>
      <c r="K25" s="611"/>
      <c r="L25" s="606"/>
      <c r="M25" s="604"/>
      <c r="N25" s="990" t="s">
        <v>4577</v>
      </c>
      <c r="O25" s="991">
        <v>76</v>
      </c>
      <c r="P25" s="991">
        <v>3</v>
      </c>
      <c r="Q25" s="990"/>
      <c r="R25" s="606">
        <v>16840.82</v>
      </c>
      <c r="S25" s="606">
        <v>27100.84</v>
      </c>
      <c r="T25" s="606">
        <v>41059.919999999998</v>
      </c>
      <c r="U25" s="606">
        <v>57701.23</v>
      </c>
      <c r="V25" s="606">
        <v>79295.14</v>
      </c>
      <c r="W25" s="606"/>
      <c r="X25" s="604"/>
      <c r="Y25" s="604"/>
      <c r="Z25" s="604"/>
      <c r="AA25" s="604"/>
      <c r="AB25" s="604"/>
      <c r="AC25" s="604"/>
      <c r="AD25" s="604"/>
      <c r="AE25" s="604"/>
      <c r="AF25" s="604"/>
      <c r="AG25" s="604"/>
      <c r="AH25" s="604"/>
      <c r="AI25" s="759"/>
      <c r="AJ25" s="759"/>
      <c r="AK25" s="759"/>
      <c r="AL25" s="759"/>
      <c r="AM25" s="388"/>
    </row>
    <row r="26" spans="1:39" s="249" customFormat="1" ht="12" customHeight="1" x14ac:dyDescent="0.2">
      <c r="A26" s="247"/>
      <c r="B26" s="994"/>
      <c r="C26" s="996"/>
      <c r="D26" s="996"/>
      <c r="E26" s="250"/>
      <c r="F26" s="289">
        <f t="shared" ref="F26" si="33">R26</f>
        <v>100</v>
      </c>
      <c r="G26" s="289">
        <f t="shared" ref="G26" si="34">S26</f>
        <v>100</v>
      </c>
      <c r="H26" s="289">
        <v>70</v>
      </c>
      <c r="I26" s="289">
        <f t="shared" ref="I26" si="35">U26</f>
        <v>50</v>
      </c>
      <c r="J26" s="289">
        <f t="shared" ref="J26" si="36">V26</f>
        <v>25</v>
      </c>
      <c r="K26" s="250"/>
      <c r="L26" s="599"/>
      <c r="M26" s="604"/>
      <c r="N26" s="990"/>
      <c r="O26" s="991"/>
      <c r="P26" s="991"/>
      <c r="Q26" s="990"/>
      <c r="R26" s="599">
        <v>100</v>
      </c>
      <c r="S26" s="599">
        <v>100</v>
      </c>
      <c r="T26" s="599">
        <v>100</v>
      </c>
      <c r="U26" s="599">
        <v>50</v>
      </c>
      <c r="V26" s="599">
        <v>25</v>
      </c>
      <c r="W26" s="599"/>
      <c r="X26" s="604"/>
      <c r="Y26" s="604"/>
      <c r="Z26" s="604"/>
      <c r="AA26" s="604"/>
      <c r="AB26" s="604"/>
      <c r="AC26" s="604"/>
      <c r="AD26" s="604"/>
      <c r="AE26" s="604"/>
      <c r="AF26" s="604"/>
      <c r="AG26" s="604"/>
      <c r="AH26" s="604"/>
      <c r="AI26" s="759"/>
      <c r="AJ26" s="759"/>
      <c r="AK26" s="759"/>
      <c r="AL26" s="759"/>
      <c r="AM26" s="388"/>
    </row>
    <row r="27" spans="1:39" s="249" customFormat="1" ht="12" customHeight="1" x14ac:dyDescent="0.2">
      <c r="A27" s="247"/>
      <c r="B27" s="993" t="s">
        <v>4578</v>
      </c>
      <c r="C27" s="995">
        <v>82</v>
      </c>
      <c r="D27" s="1006" t="s">
        <v>4579</v>
      </c>
      <c r="E27" s="248"/>
      <c r="F27" s="610">
        <f>$M$3*R27</f>
        <v>18344.005680000002</v>
      </c>
      <c r="G27" s="610">
        <f t="shared" ref="G27:J27" si="37">$M$3*S27</f>
        <v>29193.68088</v>
      </c>
      <c r="H27" s="610">
        <f t="shared" si="37"/>
        <v>44196.057360000006</v>
      </c>
      <c r="I27" s="610">
        <f t="shared" si="37"/>
        <v>71748.877200000017</v>
      </c>
      <c r="J27" s="610">
        <f t="shared" si="37"/>
        <v>89682.356400000004</v>
      </c>
      <c r="K27" s="611"/>
      <c r="L27" s="606"/>
      <c r="M27" s="604"/>
      <c r="N27" s="990" t="s">
        <v>4578</v>
      </c>
      <c r="O27" s="991">
        <v>82</v>
      </c>
      <c r="P27" s="990" t="s">
        <v>4579</v>
      </c>
      <c r="Q27" s="990"/>
      <c r="R27" s="606">
        <v>16798.54</v>
      </c>
      <c r="S27" s="606">
        <v>26734.14</v>
      </c>
      <c r="T27" s="606">
        <v>40472.58</v>
      </c>
      <c r="U27" s="606">
        <v>65704.100000000006</v>
      </c>
      <c r="V27" s="606">
        <v>82126.7</v>
      </c>
      <c r="W27" s="606"/>
      <c r="X27" s="604"/>
      <c r="Y27" s="604"/>
      <c r="Z27" s="604"/>
      <c r="AA27" s="604"/>
      <c r="AB27" s="604"/>
      <c r="AC27" s="604"/>
      <c r="AD27" s="604"/>
      <c r="AE27" s="604"/>
      <c r="AF27" s="604"/>
      <c r="AG27" s="604"/>
      <c r="AH27" s="604"/>
      <c r="AI27" s="759"/>
      <c r="AJ27" s="759"/>
      <c r="AK27" s="759"/>
      <c r="AL27" s="759"/>
      <c r="AM27" s="388"/>
    </row>
    <row r="28" spans="1:39" s="249" customFormat="1" ht="12" customHeight="1" x14ac:dyDescent="0.2">
      <c r="A28" s="247"/>
      <c r="B28" s="994"/>
      <c r="C28" s="996"/>
      <c r="D28" s="1007"/>
      <c r="E28" s="250"/>
      <c r="F28" s="289">
        <f t="shared" ref="F28" si="38">R28</f>
        <v>100</v>
      </c>
      <c r="G28" s="289">
        <f t="shared" ref="G28" si="39">S28</f>
        <v>80</v>
      </c>
      <c r="H28" s="289">
        <v>70</v>
      </c>
      <c r="I28" s="289">
        <f t="shared" ref="I28" si="40">U28</f>
        <v>50</v>
      </c>
      <c r="J28" s="289">
        <f t="shared" ref="J28" si="41">V28</f>
        <v>25</v>
      </c>
      <c r="K28" s="250"/>
      <c r="L28" s="599"/>
      <c r="M28" s="604"/>
      <c r="N28" s="990"/>
      <c r="O28" s="991"/>
      <c r="P28" s="990"/>
      <c r="Q28" s="990"/>
      <c r="R28" s="599">
        <v>100</v>
      </c>
      <c r="S28" s="599">
        <v>80</v>
      </c>
      <c r="T28" s="599">
        <v>75</v>
      </c>
      <c r="U28" s="599">
        <v>50</v>
      </c>
      <c r="V28" s="599">
        <v>25</v>
      </c>
      <c r="W28" s="599"/>
      <c r="X28" s="604"/>
      <c r="Y28" s="604"/>
      <c r="Z28" s="604"/>
      <c r="AA28" s="604"/>
      <c r="AB28" s="604"/>
      <c r="AC28" s="604"/>
      <c r="AD28" s="604"/>
      <c r="AE28" s="604"/>
      <c r="AF28" s="604"/>
      <c r="AG28" s="604"/>
      <c r="AH28" s="604"/>
      <c r="AI28" s="759"/>
      <c r="AJ28" s="759"/>
      <c r="AK28" s="759"/>
      <c r="AL28" s="759"/>
      <c r="AM28" s="388"/>
    </row>
    <row r="29" spans="1:39" s="249" customFormat="1" ht="12" customHeight="1" x14ac:dyDescent="0.2">
      <c r="A29" s="247"/>
      <c r="B29" s="993" t="s">
        <v>4580</v>
      </c>
      <c r="C29" s="995">
        <v>90</v>
      </c>
      <c r="D29" s="1006" t="s">
        <v>4581</v>
      </c>
      <c r="E29" s="248"/>
      <c r="F29" s="610">
        <f>$M$3*R29</f>
        <v>20631.23244</v>
      </c>
      <c r="G29" s="610">
        <f t="shared" ref="G29:J29" si="42">$M$3*S29</f>
        <v>34076.351400000007</v>
      </c>
      <c r="H29" s="610">
        <f t="shared" si="42"/>
        <v>49319.557560000001</v>
      </c>
      <c r="I29" s="610">
        <f t="shared" si="42"/>
        <v>66775.122960000008</v>
      </c>
      <c r="J29" s="610">
        <f t="shared" si="42"/>
        <v>94959.326280000008</v>
      </c>
      <c r="K29" s="611"/>
      <c r="L29" s="606"/>
      <c r="M29" s="604"/>
      <c r="N29" s="990" t="s">
        <v>4580</v>
      </c>
      <c r="O29" s="991">
        <v>90</v>
      </c>
      <c r="P29" s="990" t="s">
        <v>4581</v>
      </c>
      <c r="Q29" s="990"/>
      <c r="R29" s="606">
        <v>18893.07</v>
      </c>
      <c r="S29" s="606">
        <v>31205.45</v>
      </c>
      <c r="T29" s="606">
        <v>45164.43</v>
      </c>
      <c r="U29" s="606">
        <v>61149.38</v>
      </c>
      <c r="V29" s="606">
        <v>86959.09</v>
      </c>
      <c r="W29" s="606"/>
      <c r="X29" s="604"/>
      <c r="Y29" s="604"/>
      <c r="Z29" s="604"/>
      <c r="AA29" s="604"/>
      <c r="AB29" s="604"/>
      <c r="AC29" s="604"/>
      <c r="AD29" s="604"/>
      <c r="AE29" s="604"/>
      <c r="AF29" s="604"/>
      <c r="AG29" s="604"/>
      <c r="AH29" s="604"/>
      <c r="AI29" s="759"/>
      <c r="AJ29" s="759"/>
      <c r="AK29" s="759"/>
      <c r="AL29" s="759"/>
      <c r="AM29" s="388"/>
    </row>
    <row r="30" spans="1:39" s="249" customFormat="1" ht="12" customHeight="1" x14ac:dyDescent="0.2">
      <c r="A30" s="247"/>
      <c r="B30" s="994"/>
      <c r="C30" s="996"/>
      <c r="D30" s="1007"/>
      <c r="E30" s="250"/>
      <c r="F30" s="289">
        <f t="shared" ref="F30" si="43">R30</f>
        <v>100</v>
      </c>
      <c r="G30" s="289">
        <f t="shared" ref="G30" si="44">S30</f>
        <v>80</v>
      </c>
      <c r="H30" s="289">
        <v>60</v>
      </c>
      <c r="I30" s="289">
        <f t="shared" ref="I30" si="45">U30</f>
        <v>50</v>
      </c>
      <c r="J30" s="289">
        <f t="shared" ref="J30" si="46">V30</f>
        <v>25</v>
      </c>
      <c r="K30" s="250"/>
      <c r="L30" s="599"/>
      <c r="M30" s="604"/>
      <c r="N30" s="990"/>
      <c r="O30" s="991"/>
      <c r="P30" s="990"/>
      <c r="Q30" s="990"/>
      <c r="R30" s="599">
        <v>100</v>
      </c>
      <c r="S30" s="599">
        <v>80</v>
      </c>
      <c r="T30" s="599">
        <v>50</v>
      </c>
      <c r="U30" s="599">
        <v>50</v>
      </c>
      <c r="V30" s="599">
        <v>25</v>
      </c>
      <c r="W30" s="599"/>
      <c r="X30" s="604"/>
      <c r="Y30" s="604"/>
      <c r="Z30" s="604"/>
      <c r="AA30" s="604"/>
      <c r="AB30" s="604"/>
      <c r="AC30" s="604"/>
      <c r="AD30" s="604"/>
      <c r="AE30" s="604"/>
      <c r="AF30" s="604"/>
      <c r="AG30" s="604"/>
      <c r="AH30" s="604"/>
      <c r="AI30" s="759"/>
      <c r="AJ30" s="759"/>
      <c r="AK30" s="759"/>
      <c r="AL30" s="759"/>
      <c r="AM30" s="388"/>
    </row>
    <row r="31" spans="1:39" s="249" customFormat="1" ht="12" customHeight="1" x14ac:dyDescent="0.2">
      <c r="A31" s="247"/>
      <c r="B31" s="993" t="s">
        <v>4582</v>
      </c>
      <c r="C31" s="995">
        <v>100</v>
      </c>
      <c r="D31" s="1006">
        <v>4</v>
      </c>
      <c r="E31" s="248"/>
      <c r="F31" s="610">
        <f>$M$3*R31</f>
        <v>22422.396360000002</v>
      </c>
      <c r="G31" s="610">
        <f t="shared" ref="G31:J31" si="47">$M$3*S31</f>
        <v>34189.897560000005</v>
      </c>
      <c r="H31" s="610">
        <f t="shared" si="47"/>
        <v>49207.256280000001</v>
      </c>
      <c r="I31" s="610">
        <f t="shared" si="47"/>
        <v>738206.76384000003</v>
      </c>
      <c r="J31" s="610">
        <f t="shared" si="47"/>
        <v>103765.09416000001</v>
      </c>
      <c r="K31" s="611"/>
      <c r="L31" s="606"/>
      <c r="M31" s="604"/>
      <c r="N31" s="990" t="s">
        <v>4582</v>
      </c>
      <c r="O31" s="991">
        <v>100</v>
      </c>
      <c r="P31" s="990">
        <v>4</v>
      </c>
      <c r="Q31" s="990"/>
      <c r="R31" s="606">
        <v>20533.330000000002</v>
      </c>
      <c r="S31" s="606">
        <v>31309.43</v>
      </c>
      <c r="T31" s="606">
        <v>45061.59</v>
      </c>
      <c r="U31" s="606">
        <v>676013.52</v>
      </c>
      <c r="V31" s="606">
        <v>95022.98</v>
      </c>
      <c r="W31" s="606"/>
      <c r="X31" s="604"/>
      <c r="Y31" s="604"/>
      <c r="Z31" s="604"/>
      <c r="AA31" s="604"/>
      <c r="AB31" s="604"/>
      <c r="AC31" s="604"/>
      <c r="AD31" s="604"/>
      <c r="AE31" s="604"/>
      <c r="AF31" s="604"/>
      <c r="AG31" s="604"/>
      <c r="AH31" s="604"/>
      <c r="AI31" s="759"/>
      <c r="AJ31" s="759"/>
      <c r="AK31" s="759"/>
      <c r="AL31" s="759"/>
      <c r="AM31" s="388"/>
    </row>
    <row r="32" spans="1:39" s="249" customFormat="1" ht="12" customHeight="1" x14ac:dyDescent="0.2">
      <c r="A32" s="251"/>
      <c r="B32" s="994"/>
      <c r="C32" s="996"/>
      <c r="D32" s="1007"/>
      <c r="E32" s="250"/>
      <c r="F32" s="289">
        <f t="shared" ref="F32" si="48">R32</f>
        <v>100</v>
      </c>
      <c r="G32" s="289">
        <f t="shared" ref="G32" si="49">S32</f>
        <v>80</v>
      </c>
      <c r="H32" s="289">
        <f t="shared" ref="H32" si="50">T32</f>
        <v>50</v>
      </c>
      <c r="I32" s="289">
        <f t="shared" ref="I32" si="51">U32</f>
        <v>50</v>
      </c>
      <c r="J32" s="289">
        <f t="shared" ref="J32" si="52">V32</f>
        <v>25</v>
      </c>
      <c r="K32" s="250"/>
      <c r="L32" s="599"/>
      <c r="M32" s="604"/>
      <c r="N32" s="990"/>
      <c r="O32" s="991"/>
      <c r="P32" s="990"/>
      <c r="Q32" s="990"/>
      <c r="R32" s="599">
        <v>100</v>
      </c>
      <c r="S32" s="599">
        <v>80</v>
      </c>
      <c r="T32" s="599">
        <v>50</v>
      </c>
      <c r="U32" s="599">
        <v>50</v>
      </c>
      <c r="V32" s="599">
        <v>25</v>
      </c>
      <c r="W32" s="599"/>
      <c r="X32" s="604"/>
      <c r="Y32" s="604"/>
      <c r="Z32" s="604"/>
      <c r="AA32" s="604"/>
      <c r="AB32" s="604"/>
      <c r="AC32" s="604"/>
      <c r="AD32" s="604"/>
      <c r="AE32" s="604"/>
      <c r="AF32" s="604"/>
      <c r="AG32" s="604"/>
      <c r="AH32" s="604"/>
      <c r="AI32" s="759"/>
      <c r="AJ32" s="759"/>
      <c r="AK32" s="759"/>
      <c r="AL32" s="759"/>
      <c r="AM32" s="388"/>
    </row>
    <row r="33" spans="1:39" s="249" customFormat="1" ht="12" customHeight="1" x14ac:dyDescent="0.2">
      <c r="A33" s="247"/>
      <c r="B33" s="993" t="s">
        <v>4583</v>
      </c>
      <c r="C33" s="995">
        <v>110</v>
      </c>
      <c r="D33" s="1006" t="s">
        <v>4584</v>
      </c>
      <c r="E33" s="248"/>
      <c r="F33" s="610">
        <f>$M$3*R33</f>
        <v>20157.326280000001</v>
      </c>
      <c r="G33" s="610">
        <f t="shared" ref="G33:J33" si="53">$M$3*S33</f>
        <v>36686.755560000005</v>
      </c>
      <c r="H33" s="610">
        <f>$M$3*T33</f>
        <v>55045.743480000005</v>
      </c>
      <c r="I33" s="610">
        <f t="shared" si="53"/>
        <v>80875.332720000006</v>
      </c>
      <c r="J33" s="610">
        <f t="shared" si="53"/>
        <v>112572.11784000001</v>
      </c>
      <c r="K33" s="611"/>
      <c r="L33" s="606"/>
      <c r="M33" s="604"/>
      <c r="N33" s="990" t="s">
        <v>4583</v>
      </c>
      <c r="O33" s="991">
        <v>110</v>
      </c>
      <c r="P33" s="990" t="s">
        <v>4584</v>
      </c>
      <c r="Q33" s="990"/>
      <c r="R33" s="606">
        <v>18459.09</v>
      </c>
      <c r="S33" s="606">
        <v>33595.93</v>
      </c>
      <c r="T33" s="606">
        <v>50408.19</v>
      </c>
      <c r="U33" s="606">
        <v>74061.66</v>
      </c>
      <c r="V33" s="606">
        <v>103088.02</v>
      </c>
      <c r="W33" s="606"/>
      <c r="X33" s="604"/>
      <c r="Y33" s="604"/>
      <c r="Z33" s="604"/>
      <c r="AA33" s="604"/>
      <c r="AB33" s="604"/>
      <c r="AC33" s="604"/>
      <c r="AD33" s="604"/>
      <c r="AE33" s="604"/>
      <c r="AF33" s="604"/>
      <c r="AG33" s="604"/>
      <c r="AH33" s="604"/>
      <c r="AI33" s="759"/>
      <c r="AJ33" s="759"/>
      <c r="AK33" s="759"/>
      <c r="AL33" s="759"/>
      <c r="AM33" s="388"/>
    </row>
    <row r="34" spans="1:39" s="249" customFormat="1" ht="12" customHeight="1" x14ac:dyDescent="0.2">
      <c r="A34" s="247"/>
      <c r="B34" s="994"/>
      <c r="C34" s="996"/>
      <c r="D34" s="1007"/>
      <c r="E34" s="250"/>
      <c r="F34" s="289">
        <v>80</v>
      </c>
      <c r="G34" s="289">
        <v>60</v>
      </c>
      <c r="H34" s="289">
        <f t="shared" ref="H34" si="54">T34</f>
        <v>50</v>
      </c>
      <c r="I34" s="289">
        <f t="shared" ref="I34" si="55">U34</f>
        <v>50</v>
      </c>
      <c r="J34" s="289">
        <f t="shared" ref="J34" si="56">V34</f>
        <v>25</v>
      </c>
      <c r="K34" s="250"/>
      <c r="L34" s="599"/>
      <c r="M34" s="604"/>
      <c r="N34" s="990"/>
      <c r="O34" s="991"/>
      <c r="P34" s="990"/>
      <c r="Q34" s="990"/>
      <c r="R34" s="599">
        <v>100</v>
      </c>
      <c r="S34" s="599">
        <v>50</v>
      </c>
      <c r="T34" s="599">
        <v>50</v>
      </c>
      <c r="U34" s="599">
        <v>50</v>
      </c>
      <c r="V34" s="599">
        <v>25</v>
      </c>
      <c r="W34" s="599"/>
      <c r="X34" s="604"/>
      <c r="Y34" s="604"/>
      <c r="Z34" s="604"/>
      <c r="AA34" s="604"/>
      <c r="AB34" s="604"/>
      <c r="AC34" s="604"/>
      <c r="AD34" s="604"/>
      <c r="AE34" s="604"/>
      <c r="AF34" s="604"/>
      <c r="AG34" s="604"/>
      <c r="AH34" s="604"/>
      <c r="AI34" s="759"/>
      <c r="AJ34" s="759"/>
      <c r="AK34" s="759"/>
      <c r="AL34" s="759"/>
      <c r="AM34" s="388"/>
    </row>
    <row r="35" spans="1:39" s="249" customFormat="1" ht="12" customHeight="1" x14ac:dyDescent="0.2">
      <c r="A35" s="247"/>
      <c r="B35" s="993" t="s">
        <v>4585</v>
      </c>
      <c r="C35" s="995">
        <v>125</v>
      </c>
      <c r="D35" s="1006">
        <v>5</v>
      </c>
      <c r="E35" s="248"/>
      <c r="F35" s="610">
        <f>$M$3*R35</f>
        <v>22511.67828</v>
      </c>
      <c r="G35" s="610">
        <f t="shared" ref="G35:J35" si="57">$M$3*S35</f>
        <v>40028.384760000001</v>
      </c>
      <c r="H35" s="610">
        <f t="shared" si="57"/>
        <v>58202.693640000005</v>
      </c>
      <c r="I35" s="610">
        <f t="shared" si="57"/>
        <v>87916.712520000001</v>
      </c>
      <c r="J35" s="610">
        <f t="shared" si="57"/>
        <v>119808.14664000001</v>
      </c>
      <c r="K35" s="611"/>
      <c r="L35" s="606"/>
      <c r="M35" s="604"/>
      <c r="N35" s="990" t="s">
        <v>4585</v>
      </c>
      <c r="O35" s="991">
        <v>125</v>
      </c>
      <c r="P35" s="990">
        <v>5</v>
      </c>
      <c r="Q35" s="990"/>
      <c r="R35" s="606">
        <v>20615.09</v>
      </c>
      <c r="S35" s="606">
        <v>36656.03</v>
      </c>
      <c r="T35" s="606">
        <v>53299.17</v>
      </c>
      <c r="U35" s="606">
        <v>80509.81</v>
      </c>
      <c r="V35" s="606">
        <v>109714.42</v>
      </c>
      <c r="W35" s="605"/>
      <c r="X35" s="604"/>
      <c r="Y35" s="604"/>
      <c r="Z35" s="604"/>
      <c r="AA35" s="604"/>
      <c r="AB35" s="604"/>
      <c r="AC35" s="604"/>
      <c r="AD35" s="604"/>
      <c r="AE35" s="604"/>
      <c r="AF35" s="604"/>
      <c r="AG35" s="604"/>
      <c r="AH35" s="604"/>
      <c r="AI35" s="759"/>
      <c r="AJ35" s="759"/>
      <c r="AK35" s="759"/>
      <c r="AL35" s="759"/>
      <c r="AM35" s="388"/>
    </row>
    <row r="36" spans="1:39" s="249" customFormat="1" ht="12" customHeight="1" x14ac:dyDescent="0.2">
      <c r="A36" s="247"/>
      <c r="B36" s="994"/>
      <c r="C36" s="996"/>
      <c r="D36" s="1007"/>
      <c r="E36" s="250"/>
      <c r="F36" s="289">
        <v>80</v>
      </c>
      <c r="G36" s="289">
        <f t="shared" ref="G36" si="58">S36</f>
        <v>50</v>
      </c>
      <c r="H36" s="289">
        <v>40</v>
      </c>
      <c r="I36" s="289">
        <f t="shared" ref="I36" si="59">U36</f>
        <v>25</v>
      </c>
      <c r="J36" s="289">
        <f t="shared" ref="J36" si="60">V36</f>
        <v>25</v>
      </c>
      <c r="K36" s="250"/>
      <c r="L36" s="599"/>
      <c r="M36" s="604"/>
      <c r="N36" s="990"/>
      <c r="O36" s="991"/>
      <c r="P36" s="990"/>
      <c r="Q36" s="990"/>
      <c r="R36" s="599">
        <v>50</v>
      </c>
      <c r="S36" s="599">
        <v>50</v>
      </c>
      <c r="T36" s="599">
        <v>50</v>
      </c>
      <c r="U36" s="599">
        <v>25</v>
      </c>
      <c r="V36" s="599">
        <v>25</v>
      </c>
      <c r="W36" s="599"/>
      <c r="X36" s="604"/>
      <c r="Y36" s="604"/>
      <c r="Z36" s="604"/>
      <c r="AA36" s="604"/>
      <c r="AB36" s="604"/>
      <c r="AC36" s="604"/>
      <c r="AD36" s="604"/>
      <c r="AE36" s="604"/>
      <c r="AF36" s="604"/>
      <c r="AG36" s="604"/>
      <c r="AH36" s="604"/>
      <c r="AI36" s="759"/>
      <c r="AJ36" s="759"/>
      <c r="AK36" s="759"/>
      <c r="AL36" s="759"/>
      <c r="AM36" s="388"/>
    </row>
    <row r="37" spans="1:39" s="249" customFormat="1" ht="12" customHeight="1" x14ac:dyDescent="0.2">
      <c r="A37" s="247"/>
      <c r="B37" s="993" t="s">
        <v>4586</v>
      </c>
      <c r="C37" s="995">
        <v>140</v>
      </c>
      <c r="D37" s="1006" t="s">
        <v>4587</v>
      </c>
      <c r="E37" s="248"/>
      <c r="F37" s="610">
        <f>$M$3*R37</f>
        <v>25580.034480000002</v>
      </c>
      <c r="G37" s="610">
        <f>$M$3*S37</f>
        <v>43368.769079999998</v>
      </c>
      <c r="H37" s="610">
        <f t="shared" ref="H37:J37" si="61">$M$3*T37</f>
        <v>63213.88164</v>
      </c>
      <c r="I37" s="610">
        <f t="shared" si="61"/>
        <v>94975.444200000013</v>
      </c>
      <c r="J37" s="610">
        <f t="shared" si="61"/>
        <v>128613.91452000001</v>
      </c>
      <c r="K37" s="611"/>
      <c r="L37" s="606"/>
      <c r="M37" s="604"/>
      <c r="N37" s="990" t="s">
        <v>4586</v>
      </c>
      <c r="O37" s="991">
        <v>140</v>
      </c>
      <c r="P37" s="990" t="s">
        <v>4587</v>
      </c>
      <c r="Q37" s="990"/>
      <c r="R37" s="606">
        <v>23424.94</v>
      </c>
      <c r="S37" s="606">
        <v>39714.99</v>
      </c>
      <c r="T37" s="606">
        <v>57888.17</v>
      </c>
      <c r="U37" s="606">
        <v>86973.85</v>
      </c>
      <c r="V37" s="606">
        <v>117778.31</v>
      </c>
      <c r="W37" s="606"/>
      <c r="X37" s="606"/>
      <c r="Y37" s="606"/>
      <c r="Z37" s="604"/>
      <c r="AA37" s="604"/>
      <c r="AB37" s="604"/>
      <c r="AC37" s="604"/>
      <c r="AD37" s="604"/>
      <c r="AE37" s="604"/>
      <c r="AF37" s="604"/>
      <c r="AG37" s="604"/>
      <c r="AH37" s="604"/>
      <c r="AI37" s="759"/>
      <c r="AJ37" s="759"/>
      <c r="AK37" s="759"/>
      <c r="AL37" s="759"/>
      <c r="AM37" s="388"/>
    </row>
    <row r="38" spans="1:39" s="249" customFormat="1" ht="12" customHeight="1" x14ac:dyDescent="0.2">
      <c r="A38" s="247"/>
      <c r="B38" s="994"/>
      <c r="C38" s="996"/>
      <c r="D38" s="1007"/>
      <c r="E38" s="250"/>
      <c r="F38" s="289">
        <v>80</v>
      </c>
      <c r="G38" s="289">
        <f t="shared" ref="G38" si="62">S38</f>
        <v>50</v>
      </c>
      <c r="H38" s="289">
        <v>40</v>
      </c>
      <c r="I38" s="289">
        <f t="shared" ref="I38" si="63">U38</f>
        <v>25</v>
      </c>
      <c r="J38" s="289">
        <f t="shared" ref="J38" si="64">V38</f>
        <v>25</v>
      </c>
      <c r="K38" s="250"/>
      <c r="L38" s="599"/>
      <c r="M38" s="604"/>
      <c r="N38" s="990"/>
      <c r="O38" s="991"/>
      <c r="P38" s="990"/>
      <c r="Q38" s="990"/>
      <c r="R38" s="599">
        <v>50</v>
      </c>
      <c r="S38" s="599">
        <v>50</v>
      </c>
      <c r="T38" s="599">
        <v>50</v>
      </c>
      <c r="U38" s="599">
        <v>25</v>
      </c>
      <c r="V38" s="599">
        <v>25</v>
      </c>
      <c r="W38" s="599"/>
      <c r="X38" s="604"/>
      <c r="Y38" s="604"/>
      <c r="Z38" s="604"/>
      <c r="AA38" s="604"/>
      <c r="AB38" s="604"/>
      <c r="AC38" s="604"/>
      <c r="AD38" s="604"/>
      <c r="AE38" s="604"/>
      <c r="AF38" s="604"/>
      <c r="AG38" s="604"/>
      <c r="AH38" s="604"/>
      <c r="AI38" s="759"/>
      <c r="AJ38" s="759"/>
      <c r="AK38" s="759"/>
      <c r="AL38" s="759"/>
      <c r="AM38" s="388"/>
    </row>
    <row r="39" spans="1:39" s="249" customFormat="1" ht="12" customHeight="1" x14ac:dyDescent="0.2">
      <c r="A39" s="247"/>
      <c r="B39" s="993" t="s">
        <v>4588</v>
      </c>
      <c r="C39" s="995">
        <v>155</v>
      </c>
      <c r="D39" s="1006">
        <v>6</v>
      </c>
      <c r="E39" s="248"/>
      <c r="F39" s="610">
        <f>$M$3*R39</f>
        <v>27202.178640000002</v>
      </c>
      <c r="G39" s="610">
        <f t="shared" ref="G39:J39" si="65">$M$3*S39</f>
        <v>46694.171160000005</v>
      </c>
      <c r="H39" s="610">
        <f t="shared" si="65"/>
        <v>68210.098320000005</v>
      </c>
      <c r="I39" s="610">
        <f t="shared" si="65"/>
        <v>102016.92228</v>
      </c>
      <c r="J39" s="610">
        <f t="shared" si="65"/>
        <v>200988.44220000002</v>
      </c>
      <c r="K39" s="611"/>
      <c r="L39" s="606"/>
      <c r="M39" s="604"/>
      <c r="N39" s="990" t="s">
        <v>4588</v>
      </c>
      <c r="O39" s="991">
        <v>155</v>
      </c>
      <c r="P39" s="990">
        <v>6</v>
      </c>
      <c r="Q39" s="990"/>
      <c r="R39" s="606">
        <v>24910.42</v>
      </c>
      <c r="S39" s="606">
        <v>42760.23</v>
      </c>
      <c r="T39" s="606">
        <v>62463.46</v>
      </c>
      <c r="U39" s="606">
        <v>93422.09</v>
      </c>
      <c r="V39" s="606">
        <v>184055.35</v>
      </c>
      <c r="W39" s="606"/>
      <c r="X39" s="606"/>
      <c r="Y39" s="606"/>
      <c r="Z39" s="604"/>
      <c r="AA39" s="604"/>
      <c r="AB39" s="604"/>
      <c r="AC39" s="604"/>
      <c r="AD39" s="604"/>
      <c r="AE39" s="604"/>
      <c r="AF39" s="604"/>
      <c r="AG39" s="604"/>
      <c r="AH39" s="604"/>
      <c r="AI39" s="759"/>
      <c r="AJ39" s="759"/>
      <c r="AK39" s="759"/>
      <c r="AL39" s="759"/>
      <c r="AM39" s="388"/>
    </row>
    <row r="40" spans="1:39" s="249" customFormat="1" ht="12" customHeight="1" x14ac:dyDescent="0.2">
      <c r="A40" s="247"/>
      <c r="B40" s="994"/>
      <c r="C40" s="996"/>
      <c r="D40" s="1007"/>
      <c r="E40" s="250"/>
      <c r="F40" s="289">
        <v>80</v>
      </c>
      <c r="G40" s="289">
        <f t="shared" ref="G40" si="66">S40</f>
        <v>50</v>
      </c>
      <c r="H40" s="289">
        <v>40</v>
      </c>
      <c r="I40" s="289">
        <f t="shared" ref="I40" si="67">U40</f>
        <v>25</v>
      </c>
      <c r="J40" s="289">
        <f t="shared" ref="J40" si="68">V40</f>
        <v>25</v>
      </c>
      <c r="K40" s="250"/>
      <c r="L40" s="599"/>
      <c r="M40" s="604"/>
      <c r="N40" s="990"/>
      <c r="O40" s="991"/>
      <c r="P40" s="990"/>
      <c r="Q40" s="990"/>
      <c r="R40" s="599">
        <v>50</v>
      </c>
      <c r="S40" s="599">
        <v>50</v>
      </c>
      <c r="T40" s="599">
        <v>50</v>
      </c>
      <c r="U40" s="599">
        <v>25</v>
      </c>
      <c r="V40" s="599">
        <v>25</v>
      </c>
      <c r="W40" s="599"/>
      <c r="X40" s="604"/>
      <c r="Y40" s="604"/>
      <c r="Z40" s="604"/>
      <c r="AA40" s="604"/>
      <c r="AB40" s="604"/>
      <c r="AC40" s="604"/>
      <c r="AD40" s="604"/>
      <c r="AE40" s="604"/>
      <c r="AF40" s="604"/>
      <c r="AG40" s="604"/>
      <c r="AH40" s="604"/>
      <c r="AI40" s="759"/>
      <c r="AJ40" s="759"/>
      <c r="AK40" s="759"/>
      <c r="AL40" s="759"/>
      <c r="AM40" s="388"/>
    </row>
    <row r="41" spans="1:39" s="249" customFormat="1" ht="12" customHeight="1" x14ac:dyDescent="0.2">
      <c r="A41" s="247"/>
      <c r="B41" s="993" t="s">
        <v>4589</v>
      </c>
      <c r="C41" s="995">
        <v>165</v>
      </c>
      <c r="D41" s="1006" t="s">
        <v>4590</v>
      </c>
      <c r="E41" s="248"/>
      <c r="F41" s="288"/>
      <c r="G41" s="288"/>
      <c r="H41" s="288"/>
      <c r="I41" s="288"/>
      <c r="J41" s="288"/>
      <c r="K41" s="248"/>
      <c r="L41" s="605"/>
      <c r="M41" s="604"/>
      <c r="N41" s="990" t="s">
        <v>4589</v>
      </c>
      <c r="O41" s="991">
        <v>165</v>
      </c>
      <c r="P41" s="990" t="s">
        <v>4590</v>
      </c>
      <c r="Q41" s="990"/>
      <c r="R41" s="605"/>
      <c r="S41" s="605"/>
      <c r="T41" s="605"/>
      <c r="U41" s="605"/>
      <c r="V41" s="605"/>
      <c r="W41" s="605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759"/>
      <c r="AJ41" s="759"/>
      <c r="AK41" s="759"/>
      <c r="AL41" s="759"/>
      <c r="AM41" s="388"/>
    </row>
    <row r="42" spans="1:39" s="249" customFormat="1" ht="12" customHeight="1" x14ac:dyDescent="0.2">
      <c r="A42" s="247"/>
      <c r="B42" s="994"/>
      <c r="C42" s="996"/>
      <c r="D42" s="1007"/>
      <c r="E42" s="250"/>
      <c r="F42" s="289"/>
      <c r="G42" s="289"/>
      <c r="H42" s="289"/>
      <c r="I42" s="289"/>
      <c r="J42" s="289"/>
      <c r="K42" s="250"/>
      <c r="L42" s="599"/>
      <c r="M42" s="604"/>
      <c r="N42" s="990"/>
      <c r="O42" s="991"/>
      <c r="P42" s="990"/>
      <c r="Q42" s="990"/>
      <c r="R42" s="599"/>
      <c r="S42" s="599"/>
      <c r="T42" s="599"/>
      <c r="U42" s="599"/>
      <c r="V42" s="599"/>
      <c r="W42" s="599"/>
      <c r="X42" s="604"/>
      <c r="Y42" s="604"/>
      <c r="Z42" s="604"/>
      <c r="AA42" s="604"/>
      <c r="AB42" s="604"/>
      <c r="AC42" s="604"/>
      <c r="AD42" s="604"/>
      <c r="AE42" s="604"/>
      <c r="AF42" s="604"/>
      <c r="AG42" s="604"/>
      <c r="AH42" s="604"/>
      <c r="AI42" s="759"/>
      <c r="AJ42" s="759"/>
      <c r="AK42" s="759"/>
      <c r="AL42" s="759"/>
      <c r="AM42" s="388"/>
    </row>
    <row r="43" spans="1:39" s="249" customFormat="1" ht="12" customHeight="1" x14ac:dyDescent="0.2">
      <c r="A43" s="247"/>
      <c r="B43" s="993" t="s">
        <v>4591</v>
      </c>
      <c r="C43" s="995">
        <v>175</v>
      </c>
      <c r="D43" s="1006">
        <v>7</v>
      </c>
      <c r="E43" s="248"/>
      <c r="F43" s="288"/>
      <c r="G43" s="610">
        <f>$M$3*S43</f>
        <v>58183.976760000005</v>
      </c>
      <c r="H43" s="610">
        <f t="shared" ref="H43:J43" si="69">$M$3*T43</f>
        <v>86428.076280000008</v>
      </c>
      <c r="I43" s="610">
        <f t="shared" si="69"/>
        <v>118220.93556</v>
      </c>
      <c r="J43" s="610">
        <f t="shared" si="69"/>
        <v>155032.47396</v>
      </c>
      <c r="K43" s="248"/>
      <c r="L43" s="605"/>
      <c r="M43" s="604"/>
      <c r="N43" s="990" t="s">
        <v>4591</v>
      </c>
      <c r="O43" s="991">
        <v>175</v>
      </c>
      <c r="P43" s="990">
        <v>7</v>
      </c>
      <c r="Q43" s="990"/>
      <c r="R43" s="605"/>
      <c r="S43" s="606">
        <v>53282.03</v>
      </c>
      <c r="T43" s="606">
        <v>79146.59</v>
      </c>
      <c r="U43" s="606">
        <v>108260.93</v>
      </c>
      <c r="V43" s="606">
        <v>141971.13</v>
      </c>
      <c r="W43" s="606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759"/>
      <c r="AJ43" s="759"/>
      <c r="AK43" s="759"/>
      <c r="AL43" s="759"/>
      <c r="AM43" s="388"/>
    </row>
    <row r="44" spans="1:39" s="249" customFormat="1" ht="12" customHeight="1" x14ac:dyDescent="0.2">
      <c r="A44" s="247"/>
      <c r="B44" s="994"/>
      <c r="C44" s="996"/>
      <c r="D44" s="1007"/>
      <c r="E44" s="250"/>
      <c r="F44" s="289"/>
      <c r="G44" s="289">
        <f t="shared" ref="G44" si="70">S44</f>
        <v>50</v>
      </c>
      <c r="H44" s="289">
        <f t="shared" ref="H44" si="71">T44</f>
        <v>40</v>
      </c>
      <c r="I44" s="289">
        <f t="shared" ref="I44" si="72">U44</f>
        <v>50</v>
      </c>
      <c r="J44" s="289">
        <f t="shared" ref="J44" si="73">V44</f>
        <v>25</v>
      </c>
      <c r="K44" s="250"/>
      <c r="L44" s="599"/>
      <c r="M44" s="604"/>
      <c r="N44" s="990"/>
      <c r="O44" s="991"/>
      <c r="P44" s="990"/>
      <c r="Q44" s="990"/>
      <c r="R44" s="599"/>
      <c r="S44" s="599">
        <v>50</v>
      </c>
      <c r="T44" s="599">
        <v>40</v>
      </c>
      <c r="U44" s="599">
        <v>50</v>
      </c>
      <c r="V44" s="599">
        <v>25</v>
      </c>
      <c r="W44" s="599"/>
      <c r="X44" s="604"/>
      <c r="Y44" s="604"/>
      <c r="Z44" s="604"/>
      <c r="AA44" s="604"/>
      <c r="AB44" s="604"/>
      <c r="AC44" s="604"/>
      <c r="AD44" s="604"/>
      <c r="AE44" s="604"/>
      <c r="AF44" s="604"/>
      <c r="AG44" s="604"/>
      <c r="AH44" s="604"/>
      <c r="AI44" s="759"/>
      <c r="AJ44" s="759"/>
      <c r="AK44" s="759"/>
      <c r="AL44" s="759"/>
      <c r="AM44" s="388"/>
    </row>
    <row r="45" spans="1:39" s="249" customFormat="1" ht="12" customHeight="1" x14ac:dyDescent="0.2">
      <c r="A45" s="247"/>
      <c r="B45" s="993" t="s">
        <v>4592</v>
      </c>
      <c r="C45" s="995">
        <v>191</v>
      </c>
      <c r="D45" s="1006" t="s">
        <v>4593</v>
      </c>
      <c r="E45" s="248"/>
      <c r="F45" s="288"/>
      <c r="G45" s="288"/>
      <c r="H45" s="288"/>
      <c r="I45" s="288"/>
      <c r="J45" s="288"/>
      <c r="K45" s="248"/>
      <c r="L45" s="605"/>
      <c r="M45" s="604"/>
      <c r="N45" s="990" t="s">
        <v>4592</v>
      </c>
      <c r="O45" s="991">
        <v>191</v>
      </c>
      <c r="P45" s="990" t="s">
        <v>4593</v>
      </c>
      <c r="Q45" s="990"/>
      <c r="R45" s="605"/>
      <c r="S45" s="604"/>
      <c r="T45" s="604"/>
      <c r="U45" s="604"/>
      <c r="V45" s="604"/>
      <c r="W45" s="605"/>
      <c r="X45" s="604"/>
      <c r="Y45" s="604"/>
      <c r="Z45" s="604"/>
      <c r="AA45" s="604"/>
      <c r="AB45" s="604"/>
      <c r="AC45" s="604"/>
      <c r="AD45" s="604"/>
      <c r="AE45" s="604"/>
      <c r="AF45" s="604"/>
      <c r="AG45" s="604"/>
      <c r="AH45" s="604"/>
      <c r="AI45" s="759"/>
      <c r="AJ45" s="759"/>
      <c r="AK45" s="759"/>
      <c r="AL45" s="759"/>
      <c r="AM45" s="388"/>
    </row>
    <row r="46" spans="1:39" s="249" customFormat="1" ht="12" customHeight="1" x14ac:dyDescent="0.2">
      <c r="A46" s="247"/>
      <c r="B46" s="994"/>
      <c r="C46" s="996"/>
      <c r="D46" s="1007"/>
      <c r="E46" s="250"/>
      <c r="F46" s="289"/>
      <c r="G46" s="289"/>
      <c r="H46" s="289"/>
      <c r="I46" s="289"/>
      <c r="J46" s="289"/>
      <c r="K46" s="250"/>
      <c r="L46" s="599"/>
      <c r="M46" s="604"/>
      <c r="N46" s="990"/>
      <c r="O46" s="991"/>
      <c r="P46" s="990"/>
      <c r="Q46" s="990"/>
      <c r="R46" s="599"/>
      <c r="S46" s="599"/>
      <c r="T46" s="599"/>
      <c r="U46" s="599"/>
      <c r="V46" s="599"/>
      <c r="W46" s="599"/>
      <c r="X46" s="604"/>
      <c r="Y46" s="604"/>
      <c r="Z46" s="604"/>
      <c r="AA46" s="604"/>
      <c r="AB46" s="604"/>
      <c r="AC46" s="604"/>
      <c r="AD46" s="604"/>
      <c r="AE46" s="604"/>
      <c r="AF46" s="604"/>
      <c r="AG46" s="604"/>
      <c r="AH46" s="604"/>
      <c r="AI46" s="759"/>
      <c r="AJ46" s="759"/>
      <c r="AK46" s="759"/>
      <c r="AL46" s="759"/>
      <c r="AM46" s="388"/>
    </row>
    <row r="47" spans="1:39" s="249" customFormat="1" ht="12" customHeight="1" x14ac:dyDescent="0.2">
      <c r="A47" s="247"/>
      <c r="B47" s="993" t="s">
        <v>4594</v>
      </c>
      <c r="C47" s="995">
        <v>200</v>
      </c>
      <c r="D47" s="1006">
        <v>8</v>
      </c>
      <c r="E47" s="248"/>
      <c r="F47" s="288"/>
      <c r="G47" s="610">
        <f>$M$3*S47</f>
        <v>65712.301200000002</v>
      </c>
      <c r="H47" s="610">
        <f t="shared" ref="H47:J47" si="74">$M$3*T47</f>
        <v>95854.001880000011</v>
      </c>
      <c r="I47" s="610">
        <f t="shared" si="74"/>
        <v>133212.08628000002</v>
      </c>
      <c r="J47" s="610">
        <f t="shared" si="74"/>
        <v>172484.30472000001</v>
      </c>
      <c r="K47" s="248"/>
      <c r="L47" s="605"/>
      <c r="M47" s="604"/>
      <c r="N47" s="990" t="s">
        <v>4594</v>
      </c>
      <c r="O47" s="991">
        <v>200</v>
      </c>
      <c r="P47" s="990">
        <v>8</v>
      </c>
      <c r="Q47" s="990"/>
      <c r="R47" s="605"/>
      <c r="S47" s="606">
        <v>60176.1</v>
      </c>
      <c r="T47" s="606">
        <v>87778.39</v>
      </c>
      <c r="U47" s="606">
        <v>121989.09</v>
      </c>
      <c r="V47" s="606">
        <v>157952.66</v>
      </c>
      <c r="W47" s="606"/>
      <c r="X47" s="606"/>
      <c r="Y47" s="604"/>
      <c r="Z47" s="604"/>
      <c r="AA47" s="604"/>
      <c r="AB47" s="604"/>
      <c r="AC47" s="604"/>
      <c r="AD47" s="604"/>
      <c r="AE47" s="604"/>
      <c r="AF47" s="604"/>
      <c r="AG47" s="604"/>
      <c r="AH47" s="604"/>
      <c r="AI47" s="759"/>
      <c r="AJ47" s="759"/>
      <c r="AK47" s="759"/>
      <c r="AL47" s="759"/>
      <c r="AM47" s="388"/>
    </row>
    <row r="48" spans="1:39" s="249" customFormat="1" ht="12" customHeight="1" x14ac:dyDescent="0.2">
      <c r="A48" s="247"/>
      <c r="B48" s="994"/>
      <c r="C48" s="996"/>
      <c r="D48" s="1007"/>
      <c r="E48" s="250"/>
      <c r="F48" s="289"/>
      <c r="G48" s="289">
        <v>25</v>
      </c>
      <c r="H48" s="289">
        <v>30</v>
      </c>
      <c r="I48" s="289">
        <f t="shared" ref="I48" si="75">U48</f>
        <v>25</v>
      </c>
      <c r="J48" s="289">
        <f t="shared" ref="J48" si="76">V48</f>
        <v>25</v>
      </c>
      <c r="K48" s="250"/>
      <c r="L48" s="599"/>
      <c r="M48" s="604"/>
      <c r="N48" s="990"/>
      <c r="O48" s="991"/>
      <c r="P48" s="990"/>
      <c r="Q48" s="990"/>
      <c r="R48" s="599"/>
      <c r="S48" s="599">
        <v>25</v>
      </c>
      <c r="T48" s="599">
        <v>40</v>
      </c>
      <c r="U48" s="599">
        <v>25</v>
      </c>
      <c r="V48" s="599">
        <v>25</v>
      </c>
      <c r="W48" s="599"/>
      <c r="X48" s="604"/>
      <c r="Y48" s="604"/>
      <c r="Z48" s="604"/>
      <c r="AA48" s="604"/>
      <c r="AB48" s="604"/>
      <c r="AC48" s="604"/>
      <c r="AD48" s="604"/>
      <c r="AE48" s="604"/>
      <c r="AF48" s="604"/>
      <c r="AG48" s="604"/>
      <c r="AH48" s="604"/>
      <c r="AI48" s="759"/>
      <c r="AJ48" s="759"/>
      <c r="AK48" s="759"/>
      <c r="AL48" s="759"/>
      <c r="AM48" s="388"/>
    </row>
    <row r="49" spans="1:39" s="249" customFormat="1" ht="12" customHeight="1" x14ac:dyDescent="0.2">
      <c r="A49" s="247"/>
      <c r="B49" s="993" t="s">
        <v>4595</v>
      </c>
      <c r="C49" s="995">
        <v>225</v>
      </c>
      <c r="D49" s="1006">
        <v>9</v>
      </c>
      <c r="E49" s="248"/>
      <c r="F49" s="288"/>
      <c r="G49" s="288"/>
      <c r="H49" s="288"/>
      <c r="I49" s="288"/>
      <c r="J49" s="288"/>
      <c r="K49" s="248"/>
      <c r="L49" s="605"/>
      <c r="M49" s="604"/>
      <c r="N49" s="990" t="s">
        <v>4595</v>
      </c>
      <c r="O49" s="991">
        <v>225</v>
      </c>
      <c r="P49" s="990">
        <v>9</v>
      </c>
      <c r="Q49" s="990"/>
      <c r="R49" s="605"/>
      <c r="S49" s="605"/>
      <c r="T49" s="605"/>
      <c r="U49" s="605"/>
      <c r="V49" s="605"/>
      <c r="W49" s="605"/>
      <c r="X49" s="604"/>
      <c r="Y49" s="604"/>
      <c r="Z49" s="604"/>
      <c r="AA49" s="604"/>
      <c r="AB49" s="604"/>
      <c r="AC49" s="604"/>
      <c r="AD49" s="604"/>
      <c r="AE49" s="604"/>
      <c r="AF49" s="604"/>
      <c r="AG49" s="604"/>
      <c r="AH49" s="604"/>
      <c r="AI49" s="759"/>
      <c r="AJ49" s="759"/>
      <c r="AK49" s="759"/>
      <c r="AL49" s="759"/>
      <c r="AM49" s="388"/>
    </row>
    <row r="50" spans="1:39" s="249" customFormat="1" ht="12" customHeight="1" x14ac:dyDescent="0.2">
      <c r="A50" s="247"/>
      <c r="B50" s="994"/>
      <c r="C50" s="996"/>
      <c r="D50" s="1007"/>
      <c r="E50" s="250"/>
      <c r="F50" s="289"/>
      <c r="G50" s="289"/>
      <c r="H50" s="289"/>
      <c r="I50" s="289"/>
      <c r="J50" s="289"/>
      <c r="K50" s="250"/>
      <c r="L50" s="599"/>
      <c r="M50" s="604"/>
      <c r="N50" s="990"/>
      <c r="O50" s="991"/>
      <c r="P50" s="990"/>
      <c r="Q50" s="990"/>
      <c r="R50" s="599"/>
      <c r="S50" s="599"/>
      <c r="T50" s="599"/>
      <c r="U50" s="599"/>
      <c r="V50" s="599"/>
      <c r="W50" s="599"/>
      <c r="X50" s="604"/>
      <c r="Y50" s="604"/>
      <c r="Z50" s="604"/>
      <c r="AA50" s="604"/>
      <c r="AB50" s="604"/>
      <c r="AC50" s="604"/>
      <c r="AD50" s="604"/>
      <c r="AE50" s="604"/>
      <c r="AF50" s="604"/>
      <c r="AG50" s="604"/>
      <c r="AH50" s="604"/>
      <c r="AI50" s="759"/>
      <c r="AJ50" s="759"/>
      <c r="AK50" s="759"/>
      <c r="AL50" s="759"/>
      <c r="AM50" s="388"/>
    </row>
    <row r="51" spans="1:39" s="249" customFormat="1" ht="12" customHeight="1" x14ac:dyDescent="0.2">
      <c r="A51" s="247"/>
      <c r="B51" s="993" t="s">
        <v>4596</v>
      </c>
      <c r="C51" s="995">
        <v>250</v>
      </c>
      <c r="D51" s="1006">
        <v>10</v>
      </c>
      <c r="E51" s="248"/>
      <c r="F51" s="288"/>
      <c r="G51" s="288"/>
      <c r="H51" s="288"/>
      <c r="I51" s="288"/>
      <c r="J51" s="288"/>
      <c r="K51" s="248"/>
      <c r="L51" s="605"/>
      <c r="M51" s="604"/>
      <c r="N51" s="990" t="s">
        <v>4596</v>
      </c>
      <c r="O51" s="991">
        <v>250</v>
      </c>
      <c r="P51" s="990">
        <v>10</v>
      </c>
      <c r="Q51" s="990"/>
      <c r="R51" s="605"/>
      <c r="S51" s="605"/>
      <c r="T51" s="605"/>
      <c r="U51" s="605"/>
      <c r="V51" s="605"/>
      <c r="W51" s="605"/>
      <c r="X51" s="604"/>
      <c r="Y51" s="604"/>
      <c r="Z51" s="604"/>
      <c r="AA51" s="604"/>
      <c r="AB51" s="604"/>
      <c r="AC51" s="604"/>
      <c r="AD51" s="604"/>
      <c r="AE51" s="604"/>
      <c r="AF51" s="604"/>
      <c r="AG51" s="604"/>
      <c r="AH51" s="604"/>
      <c r="AI51" s="759"/>
      <c r="AJ51" s="759"/>
      <c r="AK51" s="759"/>
      <c r="AL51" s="759"/>
      <c r="AM51" s="388"/>
    </row>
    <row r="52" spans="1:39" s="249" customFormat="1" ht="12" customHeight="1" x14ac:dyDescent="0.2">
      <c r="A52" s="247"/>
      <c r="B52" s="994"/>
      <c r="C52" s="996"/>
      <c r="D52" s="1007"/>
      <c r="E52" s="250"/>
      <c r="F52" s="289"/>
      <c r="G52" s="289"/>
      <c r="H52" s="289"/>
      <c r="I52" s="289"/>
      <c r="J52" s="289"/>
      <c r="K52" s="250"/>
      <c r="L52" s="599"/>
      <c r="M52" s="604"/>
      <c r="N52" s="990"/>
      <c r="O52" s="991"/>
      <c r="P52" s="990"/>
      <c r="Q52" s="990"/>
      <c r="R52" s="599"/>
      <c r="S52" s="599"/>
      <c r="T52" s="599"/>
      <c r="U52" s="599"/>
      <c r="V52" s="599"/>
      <c r="W52" s="599"/>
      <c r="X52" s="604"/>
      <c r="Y52" s="604"/>
      <c r="Z52" s="604"/>
      <c r="AA52" s="604"/>
      <c r="AB52" s="604"/>
      <c r="AC52" s="604"/>
      <c r="AD52" s="604"/>
      <c r="AE52" s="604"/>
      <c r="AF52" s="604"/>
      <c r="AG52" s="604"/>
      <c r="AH52" s="604"/>
      <c r="AI52" s="759"/>
      <c r="AJ52" s="759"/>
      <c r="AK52" s="759"/>
      <c r="AL52" s="759"/>
      <c r="AM52" s="388"/>
    </row>
    <row r="53" spans="1:39" s="249" customFormat="1" ht="12" customHeight="1" x14ac:dyDescent="0.2">
      <c r="A53" s="247"/>
      <c r="B53" s="993" t="s">
        <v>4597</v>
      </c>
      <c r="C53" s="995">
        <v>275</v>
      </c>
      <c r="D53" s="1006">
        <v>11</v>
      </c>
      <c r="E53" s="248"/>
      <c r="F53" s="288"/>
      <c r="G53" s="288"/>
      <c r="H53" s="288"/>
      <c r="I53" s="288"/>
      <c r="J53" s="288"/>
      <c r="K53" s="248"/>
      <c r="L53" s="605"/>
      <c r="M53" s="604"/>
      <c r="N53" s="990" t="s">
        <v>4597</v>
      </c>
      <c r="O53" s="991">
        <v>275</v>
      </c>
      <c r="P53" s="990">
        <v>11</v>
      </c>
      <c r="Q53" s="990"/>
      <c r="R53" s="605"/>
      <c r="S53" s="605"/>
      <c r="T53" s="605"/>
      <c r="U53" s="605"/>
      <c r="V53" s="605"/>
      <c r="W53" s="605"/>
      <c r="X53" s="604"/>
      <c r="Y53" s="604"/>
      <c r="Z53" s="604"/>
      <c r="AA53" s="604"/>
      <c r="AB53" s="604"/>
      <c r="AC53" s="604"/>
      <c r="AD53" s="604"/>
      <c r="AE53" s="604"/>
      <c r="AF53" s="604"/>
      <c r="AG53" s="604"/>
      <c r="AH53" s="604"/>
      <c r="AI53" s="759"/>
      <c r="AJ53" s="759"/>
      <c r="AK53" s="759"/>
      <c r="AL53" s="759"/>
      <c r="AM53" s="388"/>
    </row>
    <row r="54" spans="1:39" s="249" customFormat="1" ht="12" customHeight="1" x14ac:dyDescent="0.2">
      <c r="A54" s="247"/>
      <c r="B54" s="994"/>
      <c r="C54" s="996"/>
      <c r="D54" s="1007"/>
      <c r="E54" s="250"/>
      <c r="F54" s="250"/>
      <c r="G54" s="250"/>
      <c r="H54" s="250"/>
      <c r="I54" s="250"/>
      <c r="J54" s="250"/>
      <c r="K54" s="250"/>
      <c r="L54" s="599"/>
      <c r="M54" s="604"/>
      <c r="N54" s="990"/>
      <c r="O54" s="991"/>
      <c r="P54" s="990"/>
      <c r="Q54" s="990"/>
      <c r="R54" s="599"/>
      <c r="S54" s="599"/>
      <c r="T54" s="599"/>
      <c r="U54" s="599"/>
      <c r="V54" s="599"/>
      <c r="W54" s="599"/>
      <c r="X54" s="604"/>
      <c r="Y54" s="604"/>
      <c r="Z54" s="604"/>
      <c r="AA54" s="604"/>
      <c r="AB54" s="604"/>
      <c r="AC54" s="604"/>
      <c r="AD54" s="604"/>
      <c r="AE54" s="604"/>
      <c r="AF54" s="604"/>
      <c r="AG54" s="604"/>
      <c r="AH54" s="604"/>
      <c r="AI54" s="759"/>
      <c r="AJ54" s="759"/>
      <c r="AK54" s="759"/>
      <c r="AL54" s="759"/>
      <c r="AM54" s="388"/>
    </row>
    <row r="55" spans="1:39" s="249" customFormat="1" ht="12" customHeight="1" x14ac:dyDescent="0.2">
      <c r="A55" s="247"/>
      <c r="B55" s="993" t="s">
        <v>4598</v>
      </c>
      <c r="C55" s="995">
        <v>300</v>
      </c>
      <c r="D55" s="1006">
        <v>12</v>
      </c>
      <c r="E55" s="248"/>
      <c r="F55" s="248"/>
      <c r="G55" s="248"/>
      <c r="H55" s="248"/>
      <c r="I55" s="248"/>
      <c r="J55" s="248"/>
      <c r="K55" s="248"/>
      <c r="L55" s="605"/>
      <c r="M55" s="604"/>
      <c r="N55" s="990" t="s">
        <v>4598</v>
      </c>
      <c r="O55" s="991">
        <v>300</v>
      </c>
      <c r="P55" s="990">
        <v>12</v>
      </c>
      <c r="Q55" s="990"/>
      <c r="R55" s="605"/>
      <c r="S55" s="605"/>
      <c r="T55" s="605"/>
      <c r="U55" s="605"/>
      <c r="V55" s="605"/>
      <c r="W55" s="605"/>
      <c r="X55" s="604"/>
      <c r="Y55" s="604"/>
      <c r="Z55" s="604"/>
      <c r="AA55" s="604"/>
      <c r="AB55" s="604"/>
      <c r="AC55" s="604"/>
      <c r="AD55" s="604"/>
      <c r="AE55" s="604"/>
      <c r="AF55" s="604"/>
      <c r="AG55" s="604"/>
      <c r="AH55" s="604"/>
      <c r="AI55" s="759"/>
      <c r="AJ55" s="759"/>
      <c r="AK55" s="759"/>
      <c r="AL55" s="759"/>
      <c r="AM55" s="388"/>
    </row>
    <row r="56" spans="1:39" s="249" customFormat="1" ht="12" customHeight="1" x14ac:dyDescent="0.2">
      <c r="A56" s="247"/>
      <c r="B56" s="994"/>
      <c r="C56" s="996"/>
      <c r="D56" s="1007"/>
      <c r="E56" s="250"/>
      <c r="F56" s="250"/>
      <c r="G56" s="250"/>
      <c r="H56" s="250"/>
      <c r="I56" s="250"/>
      <c r="J56" s="250"/>
      <c r="K56" s="250"/>
      <c r="L56" s="599"/>
      <c r="M56" s="604"/>
      <c r="N56" s="990"/>
      <c r="O56" s="991"/>
      <c r="P56" s="990"/>
      <c r="Q56" s="990"/>
      <c r="R56" s="599"/>
      <c r="S56" s="599"/>
      <c r="T56" s="599"/>
      <c r="U56" s="599"/>
      <c r="V56" s="599"/>
      <c r="W56" s="599"/>
      <c r="X56" s="604"/>
      <c r="Y56" s="604"/>
      <c r="Z56" s="604"/>
      <c r="AA56" s="604"/>
      <c r="AB56" s="604"/>
      <c r="AC56" s="604"/>
      <c r="AD56" s="604"/>
      <c r="AE56" s="604"/>
      <c r="AF56" s="604"/>
      <c r="AG56" s="604"/>
      <c r="AH56" s="604"/>
      <c r="AI56" s="759"/>
      <c r="AJ56" s="759"/>
      <c r="AK56" s="759"/>
      <c r="AL56" s="759"/>
      <c r="AM56" s="388"/>
    </row>
    <row r="57" spans="1:39" s="249" customFormat="1" ht="12" customHeight="1" x14ac:dyDescent="0.2">
      <c r="A57" s="247"/>
      <c r="B57" s="987" t="s">
        <v>4599</v>
      </c>
      <c r="C57" s="995">
        <v>320</v>
      </c>
      <c r="D57" s="1006">
        <v>14</v>
      </c>
      <c r="E57" s="248"/>
      <c r="F57" s="248"/>
      <c r="G57" s="248"/>
      <c r="H57" s="248"/>
      <c r="I57" s="248"/>
      <c r="J57" s="248"/>
      <c r="K57" s="248"/>
      <c r="L57" s="605"/>
      <c r="M57" s="604"/>
      <c r="N57" s="990" t="s">
        <v>4599</v>
      </c>
      <c r="O57" s="991">
        <v>320</v>
      </c>
      <c r="P57" s="990">
        <v>14</v>
      </c>
      <c r="Q57" s="990"/>
      <c r="R57" s="605"/>
      <c r="S57" s="605"/>
      <c r="T57" s="605"/>
      <c r="U57" s="605"/>
      <c r="V57" s="605"/>
      <c r="W57" s="605"/>
      <c r="X57" s="604"/>
      <c r="Y57" s="604"/>
      <c r="Z57" s="604"/>
      <c r="AA57" s="604"/>
      <c r="AB57" s="604"/>
      <c r="AC57" s="604"/>
      <c r="AD57" s="604"/>
      <c r="AE57" s="604"/>
      <c r="AF57" s="604"/>
      <c r="AG57" s="604"/>
      <c r="AH57" s="604"/>
      <c r="AI57" s="759"/>
      <c r="AJ57" s="759"/>
      <c r="AK57" s="759"/>
      <c r="AL57" s="759"/>
      <c r="AM57" s="388"/>
    </row>
    <row r="58" spans="1:39" s="249" customFormat="1" ht="12" customHeight="1" x14ac:dyDescent="0.2">
      <c r="A58" s="252"/>
      <c r="B58" s="1008"/>
      <c r="C58" s="996"/>
      <c r="D58" s="1007"/>
      <c r="E58" s="250"/>
      <c r="F58" s="250"/>
      <c r="G58" s="250"/>
      <c r="H58" s="250"/>
      <c r="I58" s="250"/>
      <c r="J58" s="250"/>
      <c r="K58" s="250"/>
      <c r="L58" s="599"/>
      <c r="M58" s="604"/>
      <c r="N58" s="990"/>
      <c r="O58" s="991"/>
      <c r="P58" s="990"/>
      <c r="Q58" s="990"/>
      <c r="R58" s="599"/>
      <c r="S58" s="599"/>
      <c r="T58" s="599"/>
      <c r="U58" s="599"/>
      <c r="V58" s="599"/>
      <c r="W58" s="599"/>
      <c r="X58" s="604"/>
      <c r="Y58" s="604"/>
      <c r="Z58" s="604"/>
      <c r="AA58" s="604"/>
      <c r="AB58" s="604"/>
      <c r="AC58" s="604"/>
      <c r="AD58" s="604"/>
      <c r="AE58" s="604"/>
      <c r="AF58" s="604"/>
      <c r="AG58" s="604"/>
      <c r="AH58" s="604"/>
      <c r="AI58" s="759"/>
      <c r="AJ58" s="759"/>
      <c r="AK58" s="759"/>
      <c r="AL58" s="759"/>
      <c r="AM58" s="388"/>
    </row>
    <row r="59" spans="1:39" ht="12" customHeight="1" x14ac:dyDescent="0.2">
      <c r="B59" s="254"/>
      <c r="E59" s="1009" t="s">
        <v>4600</v>
      </c>
      <c r="F59" s="1010"/>
      <c r="G59" s="1010"/>
      <c r="H59" s="1010"/>
      <c r="I59" s="1010"/>
      <c r="J59" s="1010"/>
      <c r="K59" s="1011"/>
      <c r="L59" s="602"/>
    </row>
    <row r="60" spans="1:39" ht="12" customHeight="1" x14ac:dyDescent="0.2">
      <c r="F60" s="401"/>
      <c r="G60" s="401"/>
      <c r="H60" s="401"/>
      <c r="I60" s="401"/>
      <c r="J60" s="401"/>
      <c r="K60" s="401"/>
      <c r="L60" s="608"/>
      <c r="M60" s="608"/>
      <c r="N60" s="608"/>
      <c r="O60" s="608"/>
      <c r="P60" s="608"/>
      <c r="Q60" s="608"/>
      <c r="R60" s="608"/>
      <c r="S60" s="608"/>
    </row>
    <row r="61" spans="1:39" ht="12" customHeight="1" x14ac:dyDescent="0.2">
      <c r="C61" s="1014" t="s">
        <v>7072</v>
      </c>
      <c r="D61" s="1014"/>
      <c r="E61" s="1014"/>
      <c r="F61" s="1014"/>
      <c r="G61" s="1014"/>
      <c r="H61" s="1014"/>
      <c r="I61" s="1014"/>
      <c r="J61" s="1014"/>
      <c r="K61" s="402"/>
      <c r="L61" s="608"/>
      <c r="M61" s="608"/>
      <c r="N61" s="608"/>
      <c r="O61" s="608"/>
      <c r="P61" s="608"/>
      <c r="Q61" s="608"/>
      <c r="R61" s="608"/>
      <c r="S61" s="608"/>
    </row>
    <row r="62" spans="1:39" x14ac:dyDescent="0.2">
      <c r="B62" s="402"/>
      <c r="C62" s="1014"/>
      <c r="D62" s="1014"/>
      <c r="E62" s="1014"/>
      <c r="F62" s="1014"/>
      <c r="G62" s="1014"/>
      <c r="H62" s="1014"/>
      <c r="I62" s="1014"/>
      <c r="J62" s="1014"/>
      <c r="K62" s="402"/>
      <c r="L62" s="608"/>
    </row>
    <row r="64" spans="1:39" x14ac:dyDescent="0.2">
      <c r="T64" s="592"/>
    </row>
  </sheetData>
  <mergeCells count="191"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5" customWidth="1"/>
    <col min="2" max="2" width="11.7109375" style="65" customWidth="1"/>
    <col min="3" max="3" width="60.140625" style="65" customWidth="1"/>
    <col min="4" max="4" width="16.28515625" style="65" customWidth="1"/>
    <col min="5" max="5" width="11.7109375" style="165" customWidth="1"/>
    <col min="6" max="6" width="13.5703125" style="424" customWidth="1"/>
    <col min="8" max="8" width="11.42578125" style="160"/>
    <col min="9" max="9" width="11.42578125" style="629"/>
    <col min="10" max="14" width="11.42578125" style="158"/>
    <col min="15" max="15" width="11" style="825" customWidth="1"/>
    <col min="16" max="29" width="11.42578125" style="158"/>
    <col min="30" max="252" width="11.42578125" style="65"/>
    <col min="253" max="253" width="5.140625" style="65" customWidth="1"/>
    <col min="254" max="254" width="11.7109375" style="65" customWidth="1"/>
    <col min="255" max="255" width="61.28515625" style="65" customWidth="1"/>
    <col min="256" max="256" width="16.5703125" style="65" customWidth="1"/>
    <col min="257" max="257" width="2.28515625" style="65" customWidth="1"/>
    <col min="258" max="508" width="11.42578125" style="65"/>
    <col min="509" max="509" width="5.140625" style="65" customWidth="1"/>
    <col min="510" max="510" width="11.7109375" style="65" customWidth="1"/>
    <col min="511" max="511" width="61.28515625" style="65" customWidth="1"/>
    <col min="512" max="512" width="16.5703125" style="65" customWidth="1"/>
    <col min="513" max="513" width="2.28515625" style="65" customWidth="1"/>
    <col min="514" max="764" width="11.42578125" style="65"/>
    <col min="765" max="765" width="5.140625" style="65" customWidth="1"/>
    <col min="766" max="766" width="11.7109375" style="65" customWidth="1"/>
    <col min="767" max="767" width="61.28515625" style="65" customWidth="1"/>
    <col min="768" max="768" width="16.5703125" style="65" customWidth="1"/>
    <col min="769" max="769" width="2.28515625" style="65" customWidth="1"/>
    <col min="770" max="1020" width="11.42578125" style="65"/>
    <col min="1021" max="1021" width="5.140625" style="65" customWidth="1"/>
    <col min="1022" max="1022" width="11.7109375" style="65" customWidth="1"/>
    <col min="1023" max="1023" width="61.28515625" style="65" customWidth="1"/>
    <col min="1024" max="1024" width="16.5703125" style="65" customWidth="1"/>
    <col min="1025" max="1025" width="2.28515625" style="65" customWidth="1"/>
    <col min="1026" max="1276" width="11.42578125" style="65"/>
    <col min="1277" max="1277" width="5.140625" style="65" customWidth="1"/>
    <col min="1278" max="1278" width="11.7109375" style="65" customWidth="1"/>
    <col min="1279" max="1279" width="61.28515625" style="65" customWidth="1"/>
    <col min="1280" max="1280" width="16.5703125" style="65" customWidth="1"/>
    <col min="1281" max="1281" width="2.28515625" style="65" customWidth="1"/>
    <col min="1282" max="1532" width="11.42578125" style="65"/>
    <col min="1533" max="1533" width="5.140625" style="65" customWidth="1"/>
    <col min="1534" max="1534" width="11.7109375" style="65" customWidth="1"/>
    <col min="1535" max="1535" width="61.28515625" style="65" customWidth="1"/>
    <col min="1536" max="1536" width="16.5703125" style="65" customWidth="1"/>
    <col min="1537" max="1537" width="2.28515625" style="65" customWidth="1"/>
    <col min="1538" max="1788" width="11.42578125" style="65"/>
    <col min="1789" max="1789" width="5.140625" style="65" customWidth="1"/>
    <col min="1790" max="1790" width="11.7109375" style="65" customWidth="1"/>
    <col min="1791" max="1791" width="61.28515625" style="65" customWidth="1"/>
    <col min="1792" max="1792" width="16.5703125" style="65" customWidth="1"/>
    <col min="1793" max="1793" width="2.28515625" style="65" customWidth="1"/>
    <col min="1794" max="2044" width="11.42578125" style="65"/>
    <col min="2045" max="2045" width="5.140625" style="65" customWidth="1"/>
    <col min="2046" max="2046" width="11.7109375" style="65" customWidth="1"/>
    <col min="2047" max="2047" width="61.28515625" style="65" customWidth="1"/>
    <col min="2048" max="2048" width="16.5703125" style="65" customWidth="1"/>
    <col min="2049" max="2049" width="2.28515625" style="65" customWidth="1"/>
    <col min="2050" max="2300" width="11.42578125" style="65"/>
    <col min="2301" max="2301" width="5.140625" style="65" customWidth="1"/>
    <col min="2302" max="2302" width="11.7109375" style="65" customWidth="1"/>
    <col min="2303" max="2303" width="61.28515625" style="65" customWidth="1"/>
    <col min="2304" max="2304" width="16.5703125" style="65" customWidth="1"/>
    <col min="2305" max="2305" width="2.28515625" style="65" customWidth="1"/>
    <col min="2306" max="2556" width="11.42578125" style="65"/>
    <col min="2557" max="2557" width="5.140625" style="65" customWidth="1"/>
    <col min="2558" max="2558" width="11.7109375" style="65" customWidth="1"/>
    <col min="2559" max="2559" width="61.28515625" style="65" customWidth="1"/>
    <col min="2560" max="2560" width="16.5703125" style="65" customWidth="1"/>
    <col min="2561" max="2561" width="2.28515625" style="65" customWidth="1"/>
    <col min="2562" max="2812" width="11.42578125" style="65"/>
    <col min="2813" max="2813" width="5.140625" style="65" customWidth="1"/>
    <col min="2814" max="2814" width="11.7109375" style="65" customWidth="1"/>
    <col min="2815" max="2815" width="61.28515625" style="65" customWidth="1"/>
    <col min="2816" max="2816" width="16.5703125" style="65" customWidth="1"/>
    <col min="2817" max="2817" width="2.28515625" style="65" customWidth="1"/>
    <col min="2818" max="3068" width="11.42578125" style="65"/>
    <col min="3069" max="3069" width="5.140625" style="65" customWidth="1"/>
    <col min="3070" max="3070" width="11.7109375" style="65" customWidth="1"/>
    <col min="3071" max="3071" width="61.28515625" style="65" customWidth="1"/>
    <col min="3072" max="3072" width="16.5703125" style="65" customWidth="1"/>
    <col min="3073" max="3073" width="2.28515625" style="65" customWidth="1"/>
    <col min="3074" max="3324" width="11.42578125" style="65"/>
    <col min="3325" max="3325" width="5.140625" style="65" customWidth="1"/>
    <col min="3326" max="3326" width="11.7109375" style="65" customWidth="1"/>
    <col min="3327" max="3327" width="61.28515625" style="65" customWidth="1"/>
    <col min="3328" max="3328" width="16.5703125" style="65" customWidth="1"/>
    <col min="3329" max="3329" width="2.28515625" style="65" customWidth="1"/>
    <col min="3330" max="3580" width="11.42578125" style="65"/>
    <col min="3581" max="3581" width="5.140625" style="65" customWidth="1"/>
    <col min="3582" max="3582" width="11.7109375" style="65" customWidth="1"/>
    <col min="3583" max="3583" width="61.28515625" style="65" customWidth="1"/>
    <col min="3584" max="3584" width="16.5703125" style="65" customWidth="1"/>
    <col min="3585" max="3585" width="2.28515625" style="65" customWidth="1"/>
    <col min="3586" max="3836" width="11.42578125" style="65"/>
    <col min="3837" max="3837" width="5.140625" style="65" customWidth="1"/>
    <col min="3838" max="3838" width="11.7109375" style="65" customWidth="1"/>
    <col min="3839" max="3839" width="61.28515625" style="65" customWidth="1"/>
    <col min="3840" max="3840" width="16.5703125" style="65" customWidth="1"/>
    <col min="3841" max="3841" width="2.28515625" style="65" customWidth="1"/>
    <col min="3842" max="4092" width="11.42578125" style="65"/>
    <col min="4093" max="4093" width="5.140625" style="65" customWidth="1"/>
    <col min="4094" max="4094" width="11.7109375" style="65" customWidth="1"/>
    <col min="4095" max="4095" width="61.28515625" style="65" customWidth="1"/>
    <col min="4096" max="4096" width="16.5703125" style="65" customWidth="1"/>
    <col min="4097" max="4097" width="2.28515625" style="65" customWidth="1"/>
    <col min="4098" max="4348" width="11.42578125" style="65"/>
    <col min="4349" max="4349" width="5.140625" style="65" customWidth="1"/>
    <col min="4350" max="4350" width="11.7109375" style="65" customWidth="1"/>
    <col min="4351" max="4351" width="61.28515625" style="65" customWidth="1"/>
    <col min="4352" max="4352" width="16.5703125" style="65" customWidth="1"/>
    <col min="4353" max="4353" width="2.28515625" style="65" customWidth="1"/>
    <col min="4354" max="4604" width="11.42578125" style="65"/>
    <col min="4605" max="4605" width="5.140625" style="65" customWidth="1"/>
    <col min="4606" max="4606" width="11.7109375" style="65" customWidth="1"/>
    <col min="4607" max="4607" width="61.28515625" style="65" customWidth="1"/>
    <col min="4608" max="4608" width="16.5703125" style="65" customWidth="1"/>
    <col min="4609" max="4609" width="2.28515625" style="65" customWidth="1"/>
    <col min="4610" max="4860" width="11.42578125" style="65"/>
    <col min="4861" max="4861" width="5.140625" style="65" customWidth="1"/>
    <col min="4862" max="4862" width="11.7109375" style="65" customWidth="1"/>
    <col min="4863" max="4863" width="61.28515625" style="65" customWidth="1"/>
    <col min="4864" max="4864" width="16.5703125" style="65" customWidth="1"/>
    <col min="4865" max="4865" width="2.28515625" style="65" customWidth="1"/>
    <col min="4866" max="5116" width="11.42578125" style="65"/>
    <col min="5117" max="5117" width="5.140625" style="65" customWidth="1"/>
    <col min="5118" max="5118" width="11.7109375" style="65" customWidth="1"/>
    <col min="5119" max="5119" width="61.28515625" style="65" customWidth="1"/>
    <col min="5120" max="5120" width="16.5703125" style="65" customWidth="1"/>
    <col min="5121" max="5121" width="2.28515625" style="65" customWidth="1"/>
    <col min="5122" max="5372" width="11.42578125" style="65"/>
    <col min="5373" max="5373" width="5.140625" style="65" customWidth="1"/>
    <col min="5374" max="5374" width="11.7109375" style="65" customWidth="1"/>
    <col min="5375" max="5375" width="61.28515625" style="65" customWidth="1"/>
    <col min="5376" max="5376" width="16.5703125" style="65" customWidth="1"/>
    <col min="5377" max="5377" width="2.28515625" style="65" customWidth="1"/>
    <col min="5378" max="5628" width="11.42578125" style="65"/>
    <col min="5629" max="5629" width="5.140625" style="65" customWidth="1"/>
    <col min="5630" max="5630" width="11.7109375" style="65" customWidth="1"/>
    <col min="5631" max="5631" width="61.28515625" style="65" customWidth="1"/>
    <col min="5632" max="5632" width="16.5703125" style="65" customWidth="1"/>
    <col min="5633" max="5633" width="2.28515625" style="65" customWidth="1"/>
    <col min="5634" max="5884" width="11.42578125" style="65"/>
    <col min="5885" max="5885" width="5.140625" style="65" customWidth="1"/>
    <col min="5886" max="5886" width="11.7109375" style="65" customWidth="1"/>
    <col min="5887" max="5887" width="61.28515625" style="65" customWidth="1"/>
    <col min="5888" max="5888" width="16.5703125" style="65" customWidth="1"/>
    <col min="5889" max="5889" width="2.28515625" style="65" customWidth="1"/>
    <col min="5890" max="6140" width="11.42578125" style="65"/>
    <col min="6141" max="6141" width="5.140625" style="65" customWidth="1"/>
    <col min="6142" max="6142" width="11.7109375" style="65" customWidth="1"/>
    <col min="6143" max="6143" width="61.28515625" style="65" customWidth="1"/>
    <col min="6144" max="6144" width="16.5703125" style="65" customWidth="1"/>
    <col min="6145" max="6145" width="2.28515625" style="65" customWidth="1"/>
    <col min="6146" max="6396" width="11.42578125" style="65"/>
    <col min="6397" max="6397" width="5.140625" style="65" customWidth="1"/>
    <col min="6398" max="6398" width="11.7109375" style="65" customWidth="1"/>
    <col min="6399" max="6399" width="61.28515625" style="65" customWidth="1"/>
    <col min="6400" max="6400" width="16.5703125" style="65" customWidth="1"/>
    <col min="6401" max="6401" width="2.28515625" style="65" customWidth="1"/>
    <col min="6402" max="6652" width="11.42578125" style="65"/>
    <col min="6653" max="6653" width="5.140625" style="65" customWidth="1"/>
    <col min="6654" max="6654" width="11.7109375" style="65" customWidth="1"/>
    <col min="6655" max="6655" width="61.28515625" style="65" customWidth="1"/>
    <col min="6656" max="6656" width="16.5703125" style="65" customWidth="1"/>
    <col min="6657" max="6657" width="2.28515625" style="65" customWidth="1"/>
    <col min="6658" max="6908" width="11.42578125" style="65"/>
    <col min="6909" max="6909" width="5.140625" style="65" customWidth="1"/>
    <col min="6910" max="6910" width="11.7109375" style="65" customWidth="1"/>
    <col min="6911" max="6911" width="61.28515625" style="65" customWidth="1"/>
    <col min="6912" max="6912" width="16.5703125" style="65" customWidth="1"/>
    <col min="6913" max="6913" width="2.28515625" style="65" customWidth="1"/>
    <col min="6914" max="7164" width="11.42578125" style="65"/>
    <col min="7165" max="7165" width="5.140625" style="65" customWidth="1"/>
    <col min="7166" max="7166" width="11.7109375" style="65" customWidth="1"/>
    <col min="7167" max="7167" width="61.28515625" style="65" customWidth="1"/>
    <col min="7168" max="7168" width="16.5703125" style="65" customWidth="1"/>
    <col min="7169" max="7169" width="2.28515625" style="65" customWidth="1"/>
    <col min="7170" max="7420" width="11.42578125" style="65"/>
    <col min="7421" max="7421" width="5.140625" style="65" customWidth="1"/>
    <col min="7422" max="7422" width="11.7109375" style="65" customWidth="1"/>
    <col min="7423" max="7423" width="61.28515625" style="65" customWidth="1"/>
    <col min="7424" max="7424" width="16.5703125" style="65" customWidth="1"/>
    <col min="7425" max="7425" width="2.28515625" style="65" customWidth="1"/>
    <col min="7426" max="7676" width="11.42578125" style="65"/>
    <col min="7677" max="7677" width="5.140625" style="65" customWidth="1"/>
    <col min="7678" max="7678" width="11.7109375" style="65" customWidth="1"/>
    <col min="7679" max="7679" width="61.28515625" style="65" customWidth="1"/>
    <col min="7680" max="7680" width="16.5703125" style="65" customWidth="1"/>
    <col min="7681" max="7681" width="2.28515625" style="65" customWidth="1"/>
    <col min="7682" max="7932" width="11.42578125" style="65"/>
    <col min="7933" max="7933" width="5.140625" style="65" customWidth="1"/>
    <col min="7934" max="7934" width="11.7109375" style="65" customWidth="1"/>
    <col min="7935" max="7935" width="61.28515625" style="65" customWidth="1"/>
    <col min="7936" max="7936" width="16.5703125" style="65" customWidth="1"/>
    <col min="7937" max="7937" width="2.28515625" style="65" customWidth="1"/>
    <col min="7938" max="8188" width="11.42578125" style="65"/>
    <col min="8189" max="8189" width="5.140625" style="65" customWidth="1"/>
    <col min="8190" max="8190" width="11.7109375" style="65" customWidth="1"/>
    <col min="8191" max="8191" width="61.28515625" style="65" customWidth="1"/>
    <col min="8192" max="8192" width="16.5703125" style="65" customWidth="1"/>
    <col min="8193" max="8193" width="2.28515625" style="65" customWidth="1"/>
    <col min="8194" max="8444" width="11.42578125" style="65"/>
    <col min="8445" max="8445" width="5.140625" style="65" customWidth="1"/>
    <col min="8446" max="8446" width="11.7109375" style="65" customWidth="1"/>
    <col min="8447" max="8447" width="61.28515625" style="65" customWidth="1"/>
    <col min="8448" max="8448" width="16.5703125" style="65" customWidth="1"/>
    <col min="8449" max="8449" width="2.28515625" style="65" customWidth="1"/>
    <col min="8450" max="8700" width="11.42578125" style="65"/>
    <col min="8701" max="8701" width="5.140625" style="65" customWidth="1"/>
    <col min="8702" max="8702" width="11.7109375" style="65" customWidth="1"/>
    <col min="8703" max="8703" width="61.28515625" style="65" customWidth="1"/>
    <col min="8704" max="8704" width="16.5703125" style="65" customWidth="1"/>
    <col min="8705" max="8705" width="2.28515625" style="65" customWidth="1"/>
    <col min="8706" max="8956" width="11.42578125" style="65"/>
    <col min="8957" max="8957" width="5.140625" style="65" customWidth="1"/>
    <col min="8958" max="8958" width="11.7109375" style="65" customWidth="1"/>
    <col min="8959" max="8959" width="61.28515625" style="65" customWidth="1"/>
    <col min="8960" max="8960" width="16.5703125" style="65" customWidth="1"/>
    <col min="8961" max="8961" width="2.28515625" style="65" customWidth="1"/>
    <col min="8962" max="9212" width="11.42578125" style="65"/>
    <col min="9213" max="9213" width="5.140625" style="65" customWidth="1"/>
    <col min="9214" max="9214" width="11.7109375" style="65" customWidth="1"/>
    <col min="9215" max="9215" width="61.28515625" style="65" customWidth="1"/>
    <col min="9216" max="9216" width="16.5703125" style="65" customWidth="1"/>
    <col min="9217" max="9217" width="2.28515625" style="65" customWidth="1"/>
    <col min="9218" max="9468" width="11.42578125" style="65"/>
    <col min="9469" max="9469" width="5.140625" style="65" customWidth="1"/>
    <col min="9470" max="9470" width="11.7109375" style="65" customWidth="1"/>
    <col min="9471" max="9471" width="61.28515625" style="65" customWidth="1"/>
    <col min="9472" max="9472" width="16.5703125" style="65" customWidth="1"/>
    <col min="9473" max="9473" width="2.28515625" style="65" customWidth="1"/>
    <col min="9474" max="9724" width="11.42578125" style="65"/>
    <col min="9725" max="9725" width="5.140625" style="65" customWidth="1"/>
    <col min="9726" max="9726" width="11.7109375" style="65" customWidth="1"/>
    <col min="9727" max="9727" width="61.28515625" style="65" customWidth="1"/>
    <col min="9728" max="9728" width="16.5703125" style="65" customWidth="1"/>
    <col min="9729" max="9729" width="2.28515625" style="65" customWidth="1"/>
    <col min="9730" max="9980" width="11.42578125" style="65"/>
    <col min="9981" max="9981" width="5.140625" style="65" customWidth="1"/>
    <col min="9982" max="9982" width="11.7109375" style="65" customWidth="1"/>
    <col min="9983" max="9983" width="61.28515625" style="65" customWidth="1"/>
    <col min="9984" max="9984" width="16.5703125" style="65" customWidth="1"/>
    <col min="9985" max="9985" width="2.28515625" style="65" customWidth="1"/>
    <col min="9986" max="10236" width="11.42578125" style="65"/>
    <col min="10237" max="10237" width="5.140625" style="65" customWidth="1"/>
    <col min="10238" max="10238" width="11.7109375" style="65" customWidth="1"/>
    <col min="10239" max="10239" width="61.28515625" style="65" customWidth="1"/>
    <col min="10240" max="10240" width="16.5703125" style="65" customWidth="1"/>
    <col min="10241" max="10241" width="2.28515625" style="65" customWidth="1"/>
    <col min="10242" max="10492" width="11.42578125" style="65"/>
    <col min="10493" max="10493" width="5.140625" style="65" customWidth="1"/>
    <col min="10494" max="10494" width="11.7109375" style="65" customWidth="1"/>
    <col min="10495" max="10495" width="61.28515625" style="65" customWidth="1"/>
    <col min="10496" max="10496" width="16.5703125" style="65" customWidth="1"/>
    <col min="10497" max="10497" width="2.28515625" style="65" customWidth="1"/>
    <col min="10498" max="10748" width="11.42578125" style="65"/>
    <col min="10749" max="10749" width="5.140625" style="65" customWidth="1"/>
    <col min="10750" max="10750" width="11.7109375" style="65" customWidth="1"/>
    <col min="10751" max="10751" width="61.28515625" style="65" customWidth="1"/>
    <col min="10752" max="10752" width="16.5703125" style="65" customWidth="1"/>
    <col min="10753" max="10753" width="2.28515625" style="65" customWidth="1"/>
    <col min="10754" max="11004" width="11.42578125" style="65"/>
    <col min="11005" max="11005" width="5.140625" style="65" customWidth="1"/>
    <col min="11006" max="11006" width="11.7109375" style="65" customWidth="1"/>
    <col min="11007" max="11007" width="61.28515625" style="65" customWidth="1"/>
    <col min="11008" max="11008" width="16.5703125" style="65" customWidth="1"/>
    <col min="11009" max="11009" width="2.28515625" style="65" customWidth="1"/>
    <col min="11010" max="11260" width="11.42578125" style="65"/>
    <col min="11261" max="11261" width="5.140625" style="65" customWidth="1"/>
    <col min="11262" max="11262" width="11.7109375" style="65" customWidth="1"/>
    <col min="11263" max="11263" width="61.28515625" style="65" customWidth="1"/>
    <col min="11264" max="11264" width="16.5703125" style="65" customWidth="1"/>
    <col min="11265" max="11265" width="2.28515625" style="65" customWidth="1"/>
    <col min="11266" max="11516" width="11.42578125" style="65"/>
    <col min="11517" max="11517" width="5.140625" style="65" customWidth="1"/>
    <col min="11518" max="11518" width="11.7109375" style="65" customWidth="1"/>
    <col min="11519" max="11519" width="61.28515625" style="65" customWidth="1"/>
    <col min="11520" max="11520" width="16.5703125" style="65" customWidth="1"/>
    <col min="11521" max="11521" width="2.28515625" style="65" customWidth="1"/>
    <col min="11522" max="11772" width="11.42578125" style="65"/>
    <col min="11773" max="11773" width="5.140625" style="65" customWidth="1"/>
    <col min="11774" max="11774" width="11.7109375" style="65" customWidth="1"/>
    <col min="11775" max="11775" width="61.28515625" style="65" customWidth="1"/>
    <col min="11776" max="11776" width="16.5703125" style="65" customWidth="1"/>
    <col min="11777" max="11777" width="2.28515625" style="65" customWidth="1"/>
    <col min="11778" max="12028" width="11.42578125" style="65"/>
    <col min="12029" max="12029" width="5.140625" style="65" customWidth="1"/>
    <col min="12030" max="12030" width="11.7109375" style="65" customWidth="1"/>
    <col min="12031" max="12031" width="61.28515625" style="65" customWidth="1"/>
    <col min="12032" max="12032" width="16.5703125" style="65" customWidth="1"/>
    <col min="12033" max="12033" width="2.28515625" style="65" customWidth="1"/>
    <col min="12034" max="12284" width="11.42578125" style="65"/>
    <col min="12285" max="12285" width="5.140625" style="65" customWidth="1"/>
    <col min="12286" max="12286" width="11.7109375" style="65" customWidth="1"/>
    <col min="12287" max="12287" width="61.28515625" style="65" customWidth="1"/>
    <col min="12288" max="12288" width="16.5703125" style="65" customWidth="1"/>
    <col min="12289" max="12289" width="2.28515625" style="65" customWidth="1"/>
    <col min="12290" max="12540" width="11.42578125" style="65"/>
    <col min="12541" max="12541" width="5.140625" style="65" customWidth="1"/>
    <col min="12542" max="12542" width="11.7109375" style="65" customWidth="1"/>
    <col min="12543" max="12543" width="61.28515625" style="65" customWidth="1"/>
    <col min="12544" max="12544" width="16.5703125" style="65" customWidth="1"/>
    <col min="12545" max="12545" width="2.28515625" style="65" customWidth="1"/>
    <col min="12546" max="12796" width="11.42578125" style="65"/>
    <col min="12797" max="12797" width="5.140625" style="65" customWidth="1"/>
    <col min="12798" max="12798" width="11.7109375" style="65" customWidth="1"/>
    <col min="12799" max="12799" width="61.28515625" style="65" customWidth="1"/>
    <col min="12800" max="12800" width="16.5703125" style="65" customWidth="1"/>
    <col min="12801" max="12801" width="2.28515625" style="65" customWidth="1"/>
    <col min="12802" max="13052" width="11.42578125" style="65"/>
    <col min="13053" max="13053" width="5.140625" style="65" customWidth="1"/>
    <col min="13054" max="13054" width="11.7109375" style="65" customWidth="1"/>
    <col min="13055" max="13055" width="61.28515625" style="65" customWidth="1"/>
    <col min="13056" max="13056" width="16.5703125" style="65" customWidth="1"/>
    <col min="13057" max="13057" width="2.28515625" style="65" customWidth="1"/>
    <col min="13058" max="13308" width="11.42578125" style="65"/>
    <col min="13309" max="13309" width="5.140625" style="65" customWidth="1"/>
    <col min="13310" max="13310" width="11.7109375" style="65" customWidth="1"/>
    <col min="13311" max="13311" width="61.28515625" style="65" customWidth="1"/>
    <col min="13312" max="13312" width="16.5703125" style="65" customWidth="1"/>
    <col min="13313" max="13313" width="2.28515625" style="65" customWidth="1"/>
    <col min="13314" max="13564" width="11.42578125" style="65"/>
    <col min="13565" max="13565" width="5.140625" style="65" customWidth="1"/>
    <col min="13566" max="13566" width="11.7109375" style="65" customWidth="1"/>
    <col min="13567" max="13567" width="61.28515625" style="65" customWidth="1"/>
    <col min="13568" max="13568" width="16.5703125" style="65" customWidth="1"/>
    <col min="13569" max="13569" width="2.28515625" style="65" customWidth="1"/>
    <col min="13570" max="13820" width="11.42578125" style="65"/>
    <col min="13821" max="13821" width="5.140625" style="65" customWidth="1"/>
    <col min="13822" max="13822" width="11.7109375" style="65" customWidth="1"/>
    <col min="13823" max="13823" width="61.28515625" style="65" customWidth="1"/>
    <col min="13824" max="13824" width="16.5703125" style="65" customWidth="1"/>
    <col min="13825" max="13825" width="2.28515625" style="65" customWidth="1"/>
    <col min="13826" max="14076" width="11.42578125" style="65"/>
    <col min="14077" max="14077" width="5.140625" style="65" customWidth="1"/>
    <col min="14078" max="14078" width="11.7109375" style="65" customWidth="1"/>
    <col min="14079" max="14079" width="61.28515625" style="65" customWidth="1"/>
    <col min="14080" max="14080" width="16.5703125" style="65" customWidth="1"/>
    <col min="14081" max="14081" width="2.28515625" style="65" customWidth="1"/>
    <col min="14082" max="14332" width="11.42578125" style="65"/>
    <col min="14333" max="14333" width="5.140625" style="65" customWidth="1"/>
    <col min="14334" max="14334" width="11.7109375" style="65" customWidth="1"/>
    <col min="14335" max="14335" width="61.28515625" style="65" customWidth="1"/>
    <col min="14336" max="14336" width="16.5703125" style="65" customWidth="1"/>
    <col min="14337" max="14337" width="2.28515625" style="65" customWidth="1"/>
    <col min="14338" max="14588" width="11.42578125" style="65"/>
    <col min="14589" max="14589" width="5.140625" style="65" customWidth="1"/>
    <col min="14590" max="14590" width="11.7109375" style="65" customWidth="1"/>
    <col min="14591" max="14591" width="61.28515625" style="65" customWidth="1"/>
    <col min="14592" max="14592" width="16.5703125" style="65" customWidth="1"/>
    <col min="14593" max="14593" width="2.28515625" style="65" customWidth="1"/>
    <col min="14594" max="14844" width="11.42578125" style="65"/>
    <col min="14845" max="14845" width="5.140625" style="65" customWidth="1"/>
    <col min="14846" max="14846" width="11.7109375" style="65" customWidth="1"/>
    <col min="14847" max="14847" width="61.28515625" style="65" customWidth="1"/>
    <col min="14848" max="14848" width="16.5703125" style="65" customWidth="1"/>
    <col min="14849" max="14849" width="2.28515625" style="65" customWidth="1"/>
    <col min="14850" max="15100" width="11.42578125" style="65"/>
    <col min="15101" max="15101" width="5.140625" style="65" customWidth="1"/>
    <col min="15102" max="15102" width="11.7109375" style="65" customWidth="1"/>
    <col min="15103" max="15103" width="61.28515625" style="65" customWidth="1"/>
    <col min="15104" max="15104" width="16.5703125" style="65" customWidth="1"/>
    <col min="15105" max="15105" width="2.28515625" style="65" customWidth="1"/>
    <col min="15106" max="15356" width="11.42578125" style="65"/>
    <col min="15357" max="15357" width="5.140625" style="65" customWidth="1"/>
    <col min="15358" max="15358" width="11.7109375" style="65" customWidth="1"/>
    <col min="15359" max="15359" width="61.28515625" style="65" customWidth="1"/>
    <col min="15360" max="15360" width="16.5703125" style="65" customWidth="1"/>
    <col min="15361" max="15361" width="2.28515625" style="65" customWidth="1"/>
    <col min="15362" max="15612" width="11.42578125" style="65"/>
    <col min="15613" max="15613" width="5.140625" style="65" customWidth="1"/>
    <col min="15614" max="15614" width="11.7109375" style="65" customWidth="1"/>
    <col min="15615" max="15615" width="61.28515625" style="65" customWidth="1"/>
    <col min="15616" max="15616" width="16.5703125" style="65" customWidth="1"/>
    <col min="15617" max="15617" width="2.28515625" style="65" customWidth="1"/>
    <col min="15618" max="15868" width="11.42578125" style="65"/>
    <col min="15869" max="15869" width="5.140625" style="65" customWidth="1"/>
    <col min="15870" max="15870" width="11.7109375" style="65" customWidth="1"/>
    <col min="15871" max="15871" width="61.28515625" style="65" customWidth="1"/>
    <col min="15872" max="15872" width="16.5703125" style="65" customWidth="1"/>
    <col min="15873" max="15873" width="2.28515625" style="65" customWidth="1"/>
    <col min="15874" max="16124" width="11.42578125" style="65"/>
    <col min="16125" max="16125" width="5.140625" style="65" customWidth="1"/>
    <col min="16126" max="16126" width="11.7109375" style="65" customWidth="1"/>
    <col min="16127" max="16127" width="61.28515625" style="65" customWidth="1"/>
    <col min="16128" max="16128" width="16.5703125" style="65" customWidth="1"/>
    <col min="16129" max="16129" width="2.28515625" style="65" customWidth="1"/>
    <col min="16130" max="16384" width="11.42578125" style="65"/>
  </cols>
  <sheetData>
    <row r="1" spans="1:15" ht="53.25" customHeight="1" thickBot="1" x14ac:dyDescent="0.25">
      <c r="A1" s="272"/>
      <c r="B1" s="182"/>
      <c r="C1" s="273"/>
      <c r="D1" s="274">
        <v>46094</v>
      </c>
      <c r="E1" s="442"/>
      <c r="F1" s="813"/>
      <c r="O1" s="819"/>
    </row>
    <row r="2" spans="1:15" ht="6.75" customHeight="1" thickTop="1" x14ac:dyDescent="0.2">
      <c r="A2" s="275"/>
      <c r="B2" s="41"/>
      <c r="C2" s="271"/>
      <c r="D2" s="276"/>
      <c r="E2" s="442"/>
      <c r="F2" s="813"/>
      <c r="O2" s="819"/>
    </row>
    <row r="3" spans="1:15" ht="22.5" customHeight="1" x14ac:dyDescent="0.2">
      <c r="A3" s="177" t="s">
        <v>4703</v>
      </c>
      <c r="B3" s="41"/>
      <c r="C3" s="271"/>
      <c r="D3" s="276"/>
      <c r="E3" s="442"/>
      <c r="F3" s="813"/>
      <c r="O3" s="819"/>
    </row>
    <row r="4" spans="1:15" ht="6.75" customHeight="1" x14ac:dyDescent="0.2">
      <c r="A4" s="41"/>
      <c r="B4" s="277"/>
      <c r="C4" s="278"/>
      <c r="D4" s="277"/>
      <c r="E4" s="442"/>
      <c r="F4" s="813"/>
      <c r="O4" s="819"/>
    </row>
    <row r="5" spans="1:15" ht="33.75" customHeight="1" x14ac:dyDescent="0.2">
      <c r="B5" s="1015" t="s">
        <v>4704</v>
      </c>
      <c r="C5" s="1016"/>
      <c r="D5" s="1017"/>
      <c r="E5" s="430"/>
      <c r="F5" s="814"/>
      <c r="O5" s="820"/>
    </row>
    <row r="6" spans="1:15" ht="33.75" customHeight="1" x14ac:dyDescent="0.2">
      <c r="A6" s="279"/>
      <c r="B6" s="1018" t="s">
        <v>4705</v>
      </c>
      <c r="C6" s="1019"/>
      <c r="D6" s="1020"/>
      <c r="E6" s="443"/>
      <c r="F6" s="815"/>
      <c r="O6" s="821"/>
    </row>
    <row r="7" spans="1:15" ht="9" customHeight="1" x14ac:dyDescent="0.2">
      <c r="A7" s="41"/>
      <c r="B7" s="41"/>
      <c r="C7" s="41"/>
      <c r="D7" s="41"/>
      <c r="E7" s="442"/>
      <c r="F7" s="813"/>
      <c r="O7" s="819"/>
    </row>
    <row r="8" spans="1:15" ht="15.75" x14ac:dyDescent="0.2">
      <c r="A8" s="41"/>
      <c r="B8" s="172"/>
      <c r="C8" s="172"/>
      <c r="D8" s="172"/>
      <c r="E8" s="429"/>
      <c r="F8" s="813"/>
      <c r="O8" s="819"/>
    </row>
    <row r="9" spans="1:15" ht="26.25" x14ac:dyDescent="0.2">
      <c r="A9" s="41"/>
      <c r="B9" s="173"/>
      <c r="C9" s="41"/>
      <c r="D9" s="174"/>
      <c r="E9" s="429"/>
      <c r="F9" s="813"/>
      <c r="O9" s="819"/>
    </row>
    <row r="10" spans="1:15" ht="26.25" x14ac:dyDescent="0.2">
      <c r="A10" s="41"/>
      <c r="B10" s="173"/>
      <c r="C10" s="41"/>
      <c r="D10" s="174"/>
      <c r="E10" s="429"/>
      <c r="F10" s="816"/>
      <c r="O10" s="819"/>
    </row>
    <row r="11" spans="1:15" ht="25.5" customHeight="1" x14ac:dyDescent="0.2">
      <c r="A11" s="41"/>
      <c r="B11" s="173"/>
      <c r="C11" s="41"/>
      <c r="D11" s="174"/>
      <c r="E11" s="429"/>
      <c r="F11" s="816"/>
      <c r="O11" s="819"/>
    </row>
    <row r="12" spans="1:15" ht="20.25" customHeight="1" x14ac:dyDescent="0.2">
      <c r="A12" s="175"/>
      <c r="E12" s="444"/>
      <c r="F12" s="817"/>
      <c r="O12" s="135"/>
    </row>
    <row r="13" spans="1:15" ht="20.25" customHeight="1" x14ac:dyDescent="0.2">
      <c r="A13" s="176"/>
      <c r="E13" s="444"/>
      <c r="F13" s="817"/>
      <c r="O13" s="135"/>
    </row>
    <row r="14" spans="1:15" ht="20.25" customHeight="1" x14ac:dyDescent="0.2">
      <c r="A14" s="177"/>
      <c r="E14" s="444"/>
      <c r="F14" s="818"/>
      <c r="O14" s="822"/>
    </row>
    <row r="15" spans="1:15" ht="20.25" customHeight="1" x14ac:dyDescent="0.2">
      <c r="A15" s="178"/>
      <c r="E15" s="294"/>
      <c r="F15" s="817"/>
      <c r="O15" s="135"/>
    </row>
    <row r="16" spans="1:15" ht="14.25" customHeight="1" x14ac:dyDescent="0.2">
      <c r="A16" s="178"/>
      <c r="E16" s="294"/>
      <c r="F16" s="817"/>
      <c r="O16" s="135"/>
    </row>
    <row r="17" spans="1:29" s="42" customFormat="1" ht="20.25" customHeight="1" x14ac:dyDescent="0.2">
      <c r="A17" s="90"/>
      <c r="B17" s="280" t="s">
        <v>1761</v>
      </c>
      <c r="C17" s="280" t="s">
        <v>351</v>
      </c>
      <c r="D17" s="280" t="s">
        <v>352</v>
      </c>
      <c r="E17" s="431"/>
      <c r="F17" s="817"/>
      <c r="H17" s="424"/>
      <c r="I17" s="918"/>
      <c r="J17" s="56"/>
      <c r="K17" s="56"/>
      <c r="L17" s="56"/>
      <c r="M17" s="56"/>
      <c r="N17" s="56"/>
      <c r="O17" s="135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21" customHeight="1" x14ac:dyDescent="0.2">
      <c r="A18" s="178"/>
      <c r="B18" s="360" t="s">
        <v>4706</v>
      </c>
      <c r="C18" s="360" t="s">
        <v>4707</v>
      </c>
      <c r="D18" s="849">
        <v>2892.5302999999999</v>
      </c>
      <c r="E18" s="445"/>
      <c r="F18" s="158"/>
      <c r="G18" s="129"/>
      <c r="H18" s="123"/>
      <c r="O18" s="823">
        <v>2451.7539999999999</v>
      </c>
    </row>
    <row r="19" spans="1:29" ht="21" customHeight="1" x14ac:dyDescent="0.2">
      <c r="A19" s="179"/>
      <c r="B19" s="360" t="s">
        <v>4708</v>
      </c>
      <c r="C19" s="360" t="s">
        <v>4709</v>
      </c>
      <c r="D19" s="849">
        <v>3446.4450000000002</v>
      </c>
      <c r="E19" s="445"/>
      <c r="F19" s="158"/>
      <c r="G19" s="129"/>
      <c r="H19" s="123"/>
      <c r="O19" s="823">
        <v>2921.2608</v>
      </c>
    </row>
    <row r="20" spans="1:29" ht="21" customHeight="1" x14ac:dyDescent="0.2">
      <c r="A20" s="179"/>
      <c r="B20" s="360" t="s">
        <v>6071</v>
      </c>
      <c r="C20" s="360" t="s">
        <v>6072</v>
      </c>
      <c r="D20" s="849">
        <v>4552.6404000000002</v>
      </c>
      <c r="E20" s="445"/>
      <c r="F20" s="158"/>
      <c r="G20" s="129"/>
      <c r="H20" s="123"/>
      <c r="O20" s="823">
        <v>3858.8892999999998</v>
      </c>
    </row>
    <row r="21" spans="1:29" ht="21" customHeight="1" x14ac:dyDescent="0.2">
      <c r="A21" s="179"/>
      <c r="B21" s="360" t="s">
        <v>4710</v>
      </c>
      <c r="C21" s="360" t="s">
        <v>4711</v>
      </c>
      <c r="D21" s="849">
        <v>5308.5730000000003</v>
      </c>
      <c r="E21" s="445"/>
      <c r="F21" s="158"/>
      <c r="G21" s="129"/>
      <c r="H21" s="123"/>
      <c r="O21" s="823">
        <v>4499.6295</v>
      </c>
    </row>
    <row r="22" spans="1:29" ht="21" customHeight="1" x14ac:dyDescent="0.2">
      <c r="A22" s="179"/>
      <c r="B22" s="360" t="s">
        <v>4712</v>
      </c>
      <c r="C22" s="360" t="s">
        <v>4713</v>
      </c>
      <c r="D22" s="849">
        <v>6737.1102000000001</v>
      </c>
      <c r="E22" s="445"/>
      <c r="F22" s="158"/>
      <c r="G22" s="129"/>
      <c r="H22" s="123"/>
      <c r="O22" s="823">
        <v>5710.4800999999998</v>
      </c>
    </row>
    <row r="23" spans="1:29" ht="21" customHeight="1" x14ac:dyDescent="0.2">
      <c r="A23" s="179"/>
      <c r="B23" s="360" t="s">
        <v>4714</v>
      </c>
      <c r="C23" s="360" t="s">
        <v>4715</v>
      </c>
      <c r="D23" s="849">
        <v>8129.1827999999996</v>
      </c>
      <c r="E23" s="445"/>
      <c r="F23" s="158"/>
      <c r="G23" s="129"/>
      <c r="H23" s="123"/>
      <c r="O23" s="823">
        <v>6890.4227000000001</v>
      </c>
    </row>
    <row r="24" spans="1:29" ht="21" customHeight="1" x14ac:dyDescent="0.2">
      <c r="A24" s="180"/>
      <c r="B24" s="360" t="s">
        <v>4716</v>
      </c>
      <c r="C24" s="360" t="s">
        <v>4717</v>
      </c>
      <c r="D24" s="849">
        <v>10152.4002</v>
      </c>
      <c r="E24" s="445"/>
      <c r="F24" s="158"/>
      <c r="G24" s="129"/>
      <c r="H24" s="123"/>
      <c r="O24" s="823">
        <v>8111.3681999999999</v>
      </c>
    </row>
    <row r="25" spans="1:29" ht="21" customHeight="1" x14ac:dyDescent="0.2">
      <c r="A25" s="180"/>
      <c r="B25" s="360" t="s">
        <v>4718</v>
      </c>
      <c r="C25" s="360" t="s">
        <v>4719</v>
      </c>
      <c r="D25" s="849">
        <v>11681.9337</v>
      </c>
      <c r="E25" s="445"/>
      <c r="F25" s="158"/>
      <c r="G25" s="129"/>
      <c r="H25" s="123"/>
      <c r="O25" s="823">
        <v>9901.7898999999998</v>
      </c>
    </row>
    <row r="26" spans="1:29" ht="21" customHeight="1" x14ac:dyDescent="0.2">
      <c r="A26" s="180"/>
      <c r="B26" s="360" t="s">
        <v>4720</v>
      </c>
      <c r="C26" s="360" t="s">
        <v>14218</v>
      </c>
      <c r="D26" s="849">
        <v>394.67509999999999</v>
      </c>
      <c r="E26" s="445"/>
      <c r="F26" s="158"/>
      <c r="G26" s="129"/>
      <c r="H26" s="123"/>
      <c r="O26" s="823">
        <v>334.53280000000001</v>
      </c>
    </row>
    <row r="27" spans="1:29" ht="21" customHeight="1" x14ac:dyDescent="0.2">
      <c r="A27" s="178"/>
      <c r="B27" s="360" t="s">
        <v>4721</v>
      </c>
      <c r="C27" s="360" t="s">
        <v>14217</v>
      </c>
      <c r="D27" s="849">
        <v>288.42059999999998</v>
      </c>
      <c r="E27" s="445"/>
      <c r="F27" s="158"/>
      <c r="G27" s="129"/>
      <c r="H27" s="123"/>
      <c r="O27" s="823">
        <v>244.46979999999999</v>
      </c>
    </row>
    <row r="28" spans="1:29" ht="21" customHeight="1" x14ac:dyDescent="0.2">
      <c r="A28" s="178"/>
      <c r="B28" s="360" t="s">
        <v>4722</v>
      </c>
      <c r="C28" s="360" t="s">
        <v>14216</v>
      </c>
      <c r="D28" s="849">
        <v>394.67509999999999</v>
      </c>
      <c r="E28" s="445"/>
      <c r="F28" s="158"/>
      <c r="G28" s="129"/>
      <c r="H28" s="123"/>
      <c r="O28" s="823">
        <v>334.53280000000001</v>
      </c>
    </row>
    <row r="29" spans="1:29" ht="21" customHeight="1" x14ac:dyDescent="0.2">
      <c r="A29" s="178"/>
      <c r="B29" s="360" t="s">
        <v>4723</v>
      </c>
      <c r="C29" s="360" t="s">
        <v>14219</v>
      </c>
      <c r="D29" s="849">
        <v>172.52</v>
      </c>
      <c r="E29" s="445"/>
      <c r="F29" s="158"/>
      <c r="G29" s="129"/>
      <c r="H29" s="123"/>
      <c r="O29" s="823">
        <v>146.23070000000001</v>
      </c>
    </row>
    <row r="30" spans="1:29" ht="21" customHeight="1" x14ac:dyDescent="0.2">
      <c r="A30" s="178"/>
      <c r="B30" s="360" t="s">
        <v>4724</v>
      </c>
      <c r="C30" s="360" t="s">
        <v>14214</v>
      </c>
      <c r="D30" s="849">
        <v>1148.6470999999999</v>
      </c>
      <c r="E30" s="445"/>
      <c r="F30" s="158"/>
      <c r="G30" s="129"/>
      <c r="H30" s="123"/>
      <c r="O30" s="823">
        <v>973.61120000000005</v>
      </c>
    </row>
    <row r="31" spans="1:29" ht="21" customHeight="1" x14ac:dyDescent="0.2">
      <c r="A31" s="178"/>
      <c r="B31" s="360" t="s">
        <v>4725</v>
      </c>
      <c r="C31" s="360" t="s">
        <v>14213</v>
      </c>
      <c r="D31" s="849">
        <v>564.67460000000005</v>
      </c>
      <c r="E31" s="445"/>
      <c r="F31" s="158"/>
      <c r="G31" s="129"/>
      <c r="H31" s="123"/>
      <c r="O31" s="823">
        <v>478.62700000000001</v>
      </c>
    </row>
    <row r="32" spans="1:29" ht="21" customHeight="1" x14ac:dyDescent="0.2">
      <c r="A32" s="178"/>
      <c r="B32" s="360" t="s">
        <v>4726</v>
      </c>
      <c r="C32" s="360" t="s">
        <v>14212</v>
      </c>
      <c r="D32" s="849">
        <v>1047.1805999999999</v>
      </c>
      <c r="E32" s="445"/>
      <c r="F32" s="158"/>
      <c r="G32" s="129"/>
      <c r="H32" s="123"/>
      <c r="O32" s="823">
        <v>887.60670000000005</v>
      </c>
    </row>
    <row r="33" spans="1:15" ht="21" customHeight="1" x14ac:dyDescent="0.2">
      <c r="A33" s="178"/>
      <c r="B33" s="360" t="s">
        <v>4727</v>
      </c>
      <c r="C33" s="360" t="s">
        <v>14215</v>
      </c>
      <c r="D33" s="849">
        <v>607.03750000000002</v>
      </c>
      <c r="E33" s="445"/>
      <c r="F33" s="158"/>
      <c r="G33" s="129"/>
      <c r="H33" s="123"/>
      <c r="O33" s="823">
        <v>514.53449999999998</v>
      </c>
    </row>
    <row r="34" spans="1:15" ht="21" customHeight="1" x14ac:dyDescent="0.2">
      <c r="B34" s="360" t="s">
        <v>4728</v>
      </c>
      <c r="C34" s="360" t="s">
        <v>14211</v>
      </c>
      <c r="D34" s="849">
        <v>765.73540000000003</v>
      </c>
      <c r="E34" s="445"/>
      <c r="F34" s="158"/>
      <c r="G34" s="129"/>
      <c r="H34" s="123"/>
      <c r="O34" s="823">
        <v>649.04930000000002</v>
      </c>
    </row>
    <row r="35" spans="1:15" ht="12" customHeight="1" x14ac:dyDescent="0.2">
      <c r="F35" s="703"/>
      <c r="O35" s="824"/>
    </row>
    <row r="36" spans="1:15" ht="15.75" x14ac:dyDescent="0.2">
      <c r="B36" s="314"/>
      <c r="C36" s="315"/>
      <c r="D36" s="316"/>
    </row>
    <row r="37" spans="1:15" ht="12" customHeight="1" x14ac:dyDescent="0.2"/>
    <row r="42" spans="1:15" ht="15.75" thickBot="1" x14ac:dyDescent="0.25">
      <c r="A42" s="281" t="s">
        <v>7059</v>
      </c>
      <c r="B42" s="93"/>
      <c r="C42" s="93"/>
      <c r="D42" s="93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417"/>
  <sheetViews>
    <sheetView showGridLines="0" zoomScale="110" zoomScaleNormal="110" zoomScaleSheetLayoutView="110" workbookViewId="0">
      <selection activeCell="G1456" sqref="G1456"/>
    </sheetView>
  </sheetViews>
  <sheetFormatPr baseColWidth="10" defaultRowHeight="8.4499999999999993" customHeight="1" x14ac:dyDescent="0.2"/>
  <cols>
    <col min="1" max="1" width="9.5703125" style="125" customWidth="1"/>
    <col min="2" max="2" width="31.42578125" style="125" customWidth="1"/>
    <col min="3" max="3" width="2.140625" style="127" customWidth="1"/>
    <col min="4" max="4" width="8.28515625" style="231" customWidth="1"/>
    <col min="5" max="5" width="0.7109375" style="125" customWidth="1"/>
    <col min="6" max="6" width="9.5703125" style="125" customWidth="1"/>
    <col min="7" max="7" width="31.42578125" style="125" customWidth="1"/>
    <col min="8" max="8" width="2.140625" style="127" customWidth="1"/>
    <col min="9" max="9" width="8.28515625" style="286" customWidth="1"/>
    <col min="10" max="10" width="9" style="898" customWidth="1"/>
    <col min="11" max="11" width="9.85546875" style="286" customWidth="1"/>
    <col min="12" max="12" width="27.42578125" style="129" customWidth="1"/>
    <col min="13" max="13" width="3.7109375" style="123" customWidth="1"/>
    <col min="14" max="14" width="8.28515625" style="538" customWidth="1"/>
    <col min="15" max="15" width="9.7109375" style="555" customWidth="1"/>
    <col min="16" max="16" width="1.5703125" style="129" customWidth="1"/>
    <col min="17" max="18" width="11.42578125" style="129" customWidth="1"/>
    <col min="19" max="21" width="11.42578125" style="125" customWidth="1"/>
    <col min="22" max="22" width="11.42578125" style="126" hidden="1" customWidth="1"/>
    <col min="23" max="16384" width="11.42578125" style="125"/>
  </cols>
  <sheetData>
    <row r="1" spans="1:41" s="34" customFormat="1" ht="11.25" customHeight="1" x14ac:dyDescent="0.2">
      <c r="A1" s="1022" t="s">
        <v>17173</v>
      </c>
      <c r="B1" s="1022"/>
      <c r="C1" s="1022"/>
      <c r="D1" s="1022"/>
      <c r="E1" s="1022"/>
      <c r="F1" s="1022"/>
      <c r="G1" s="1022"/>
      <c r="H1" s="1022"/>
      <c r="I1" s="1022"/>
      <c r="J1" s="894"/>
      <c r="K1" s="286"/>
      <c r="L1" s="129"/>
      <c r="M1" s="123"/>
      <c r="N1" s="538"/>
      <c r="O1" s="555"/>
      <c r="P1" s="129"/>
      <c r="Q1" s="129"/>
      <c r="R1" s="65"/>
      <c r="AO1" s="35"/>
    </row>
    <row r="2" spans="1:41" s="34" customFormat="1" ht="12.75" customHeight="1" x14ac:dyDescent="0.2">
      <c r="A2" s="1022"/>
      <c r="B2" s="1022"/>
      <c r="C2" s="1022"/>
      <c r="D2" s="1022"/>
      <c r="E2" s="1022"/>
      <c r="F2" s="1022"/>
      <c r="G2" s="1022"/>
      <c r="H2" s="1022"/>
      <c r="I2" s="1022"/>
      <c r="J2" s="894"/>
      <c r="K2" s="286"/>
      <c r="L2" s="129"/>
      <c r="M2" s="123"/>
      <c r="N2" s="538"/>
      <c r="O2" s="555"/>
      <c r="P2" s="129"/>
      <c r="Q2" s="129"/>
      <c r="R2" s="65"/>
      <c r="AO2" s="35"/>
    </row>
    <row r="3" spans="1:41" s="34" customFormat="1" ht="12" customHeight="1" x14ac:dyDescent="0.2">
      <c r="A3" s="1021"/>
      <c r="B3" s="1021"/>
      <c r="C3" s="572"/>
      <c r="D3" s="573"/>
      <c r="E3" s="574"/>
      <c r="F3" s="575"/>
      <c r="G3" s="832"/>
      <c r="H3" s="832"/>
      <c r="I3" s="899" t="s">
        <v>16861</v>
      </c>
      <c r="J3" s="895"/>
      <c r="K3" s="286"/>
      <c r="L3" s="129"/>
      <c r="M3" s="123"/>
      <c r="N3" s="538"/>
      <c r="O3" s="555"/>
      <c r="P3" s="129"/>
      <c r="Q3" s="129"/>
      <c r="R3" s="65"/>
      <c r="AO3" s="35"/>
    </row>
    <row r="4" spans="1:41" s="17" customFormat="1" ht="9.75" customHeight="1" x14ac:dyDescent="0.2">
      <c r="A4" s="378" t="s">
        <v>3233</v>
      </c>
      <c r="B4" s="378" t="s">
        <v>351</v>
      </c>
      <c r="C4" s="380"/>
      <c r="D4" s="381" t="s">
        <v>352</v>
      </c>
      <c r="E4" s="380"/>
      <c r="F4" s="378" t="s">
        <v>3233</v>
      </c>
      <c r="G4" s="378" t="s">
        <v>351</v>
      </c>
      <c r="H4" s="380"/>
      <c r="I4" s="900" t="s">
        <v>352</v>
      </c>
      <c r="J4" s="896"/>
      <c r="K4" s="286"/>
      <c r="L4" s="129"/>
      <c r="M4" s="123"/>
      <c r="N4" s="538"/>
      <c r="O4" s="555"/>
      <c r="P4" s="129"/>
      <c r="Q4" s="129"/>
      <c r="R4" s="51"/>
    </row>
    <row r="5" spans="1:41" ht="8.25" customHeight="1" x14ac:dyDescent="0.2">
      <c r="A5" s="129" t="s">
        <v>10002</v>
      </c>
      <c r="B5" s="129" t="s">
        <v>5934</v>
      </c>
      <c r="C5" s="123">
        <v>1</v>
      </c>
      <c r="D5" s="231">
        <v>882.8143</v>
      </c>
      <c r="E5" s="124"/>
      <c r="F5" s="129" t="s">
        <v>11869</v>
      </c>
      <c r="G5" s="129" t="s">
        <v>11870</v>
      </c>
      <c r="H5" s="123">
        <v>1</v>
      </c>
      <c r="I5" s="231">
        <v>2665.8526000000002</v>
      </c>
      <c r="J5" s="897"/>
      <c r="V5" s="125"/>
    </row>
    <row r="6" spans="1:41" ht="8.25" customHeight="1" x14ac:dyDescent="0.2">
      <c r="A6" s="129" t="s">
        <v>5203</v>
      </c>
      <c r="B6" s="129" t="s">
        <v>5935</v>
      </c>
      <c r="C6" s="123">
        <v>1</v>
      </c>
      <c r="D6" s="231">
        <v>589.92769999999996</v>
      </c>
      <c r="E6" s="124"/>
      <c r="F6" s="129" t="s">
        <v>16987</v>
      </c>
      <c r="G6" s="129" t="s">
        <v>16988</v>
      </c>
      <c r="H6" s="123">
        <v>1</v>
      </c>
      <c r="I6" s="231">
        <v>11089.68</v>
      </c>
      <c r="J6" s="897"/>
      <c r="V6" s="125"/>
    </row>
    <row r="7" spans="1:41" ht="8.25" customHeight="1" x14ac:dyDescent="0.2">
      <c r="A7" s="129" t="s">
        <v>5193</v>
      </c>
      <c r="B7" s="129" t="s">
        <v>5936</v>
      </c>
      <c r="C7" s="123">
        <v>1</v>
      </c>
      <c r="D7" s="231">
        <v>910.05719999999997</v>
      </c>
      <c r="E7" s="124"/>
      <c r="F7" s="129" t="s">
        <v>11871</v>
      </c>
      <c r="G7" s="129" t="s">
        <v>11872</v>
      </c>
      <c r="H7" s="123">
        <v>1</v>
      </c>
      <c r="I7" s="231">
        <v>894.8954</v>
      </c>
      <c r="J7" s="897"/>
      <c r="V7" s="125"/>
    </row>
    <row r="8" spans="1:41" ht="8.25" customHeight="1" x14ac:dyDescent="0.2">
      <c r="A8" s="129" t="s">
        <v>5187</v>
      </c>
      <c r="B8" s="129" t="s">
        <v>5937</v>
      </c>
      <c r="C8" s="123">
        <v>1</v>
      </c>
      <c r="D8" s="231">
        <v>1110.6158</v>
      </c>
      <c r="E8" s="124"/>
      <c r="F8" s="129" t="s">
        <v>11873</v>
      </c>
      <c r="G8" s="129" t="s">
        <v>11874</v>
      </c>
      <c r="H8" s="123">
        <v>1</v>
      </c>
      <c r="I8" s="231">
        <v>863.62</v>
      </c>
      <c r="J8" s="897"/>
      <c r="V8" s="125"/>
    </row>
    <row r="9" spans="1:41" ht="8.25" customHeight="1" x14ac:dyDescent="0.2">
      <c r="A9" s="129" t="s">
        <v>5938</v>
      </c>
      <c r="B9" s="129" t="s">
        <v>5939</v>
      </c>
      <c r="C9" s="123">
        <v>1</v>
      </c>
      <c r="D9" s="231">
        <v>918.0086</v>
      </c>
      <c r="E9" s="124"/>
      <c r="F9" s="129" t="s">
        <v>11875</v>
      </c>
      <c r="G9" s="129" t="s">
        <v>16872</v>
      </c>
      <c r="H9" s="123">
        <v>1</v>
      </c>
      <c r="I9" s="231">
        <v>2199.12</v>
      </c>
      <c r="J9" s="897"/>
      <c r="V9" s="125"/>
    </row>
    <row r="10" spans="1:41" ht="8.25" customHeight="1" x14ac:dyDescent="0.2">
      <c r="A10" s="129" t="s">
        <v>5176</v>
      </c>
      <c r="B10" s="129" t="s">
        <v>5940</v>
      </c>
      <c r="C10" s="123">
        <v>1</v>
      </c>
      <c r="D10" s="231">
        <v>918.0086</v>
      </c>
      <c r="E10" s="124"/>
      <c r="F10" s="129" t="s">
        <v>11876</v>
      </c>
      <c r="G10" s="129" t="s">
        <v>11877</v>
      </c>
      <c r="H10" s="123">
        <v>1</v>
      </c>
      <c r="I10" s="231">
        <v>3008.6</v>
      </c>
      <c r="J10" s="897"/>
      <c r="V10" s="125"/>
    </row>
    <row r="11" spans="1:41" ht="8.25" customHeight="1" x14ac:dyDescent="0.2">
      <c r="A11" s="129" t="s">
        <v>5941</v>
      </c>
      <c r="B11" s="129" t="s">
        <v>5942</v>
      </c>
      <c r="C11" s="123">
        <v>1</v>
      </c>
      <c r="D11" s="231">
        <v>614.90599999999995</v>
      </c>
      <c r="E11" s="124"/>
      <c r="F11" s="129" t="s">
        <v>11878</v>
      </c>
      <c r="G11" s="129" t="s">
        <v>11879</v>
      </c>
      <c r="H11" s="123">
        <v>1</v>
      </c>
      <c r="I11" s="231">
        <v>4809.3852999999999</v>
      </c>
      <c r="J11" s="897"/>
      <c r="V11" s="125"/>
    </row>
    <row r="12" spans="1:41" ht="8.25" customHeight="1" x14ac:dyDescent="0.2">
      <c r="A12" s="129" t="s">
        <v>5204</v>
      </c>
      <c r="B12" s="129" t="s">
        <v>5943</v>
      </c>
      <c r="C12" s="123">
        <v>1</v>
      </c>
      <c r="D12" s="231">
        <v>614.90599999999995</v>
      </c>
      <c r="E12" s="124"/>
      <c r="F12" s="129" t="s">
        <v>11880</v>
      </c>
      <c r="G12" s="129" t="s">
        <v>11881</v>
      </c>
      <c r="H12" s="123">
        <v>1</v>
      </c>
      <c r="I12" s="231">
        <v>1341.5728999999999</v>
      </c>
      <c r="J12" s="897"/>
      <c r="V12" s="125"/>
    </row>
    <row r="13" spans="1:41" ht="8.25" customHeight="1" x14ac:dyDescent="0.2">
      <c r="A13" s="129" t="s">
        <v>5205</v>
      </c>
      <c r="B13" s="129" t="s">
        <v>5944</v>
      </c>
      <c r="C13" s="123">
        <v>1</v>
      </c>
      <c r="D13" s="231">
        <v>614.90599999999995</v>
      </c>
      <c r="E13" s="124"/>
      <c r="F13" s="129" t="s">
        <v>11882</v>
      </c>
      <c r="G13" s="129" t="s">
        <v>11883</v>
      </c>
      <c r="H13" s="123">
        <v>1</v>
      </c>
      <c r="I13" s="231">
        <v>2283.9270000000001</v>
      </c>
      <c r="V13" s="125"/>
    </row>
    <row r="14" spans="1:41" ht="8.25" customHeight="1" x14ac:dyDescent="0.2">
      <c r="A14" s="129" t="s">
        <v>5188</v>
      </c>
      <c r="B14" s="129" t="s">
        <v>5945</v>
      </c>
      <c r="C14" s="123">
        <v>1</v>
      </c>
      <c r="D14" s="231">
        <v>1158.2909</v>
      </c>
      <c r="E14" s="124"/>
      <c r="F14" s="129" t="s">
        <v>11884</v>
      </c>
      <c r="G14" s="129" t="s">
        <v>11885</v>
      </c>
      <c r="H14" s="123">
        <v>1</v>
      </c>
      <c r="I14" s="231">
        <v>1403.2026000000001</v>
      </c>
      <c r="V14" s="125"/>
    </row>
    <row r="15" spans="1:41" ht="8.25" customHeight="1" x14ac:dyDescent="0.2">
      <c r="A15" s="129" t="s">
        <v>5177</v>
      </c>
      <c r="B15" s="129" t="s">
        <v>5946</v>
      </c>
      <c r="C15" s="123">
        <v>1</v>
      </c>
      <c r="D15" s="231">
        <v>944.11919999999998</v>
      </c>
      <c r="E15" s="124"/>
      <c r="F15" s="129" t="s">
        <v>11886</v>
      </c>
      <c r="G15" s="129" t="s">
        <v>16873</v>
      </c>
      <c r="H15" s="123">
        <v>1</v>
      </c>
      <c r="I15" s="231">
        <v>107.51</v>
      </c>
      <c r="V15" s="125"/>
    </row>
    <row r="16" spans="1:41" ht="8.25" customHeight="1" x14ac:dyDescent="0.2">
      <c r="A16" s="129" t="s">
        <v>5194</v>
      </c>
      <c r="B16" s="129" t="s">
        <v>5947</v>
      </c>
      <c r="C16" s="123">
        <v>1</v>
      </c>
      <c r="D16" s="231">
        <v>921.41399999999999</v>
      </c>
      <c r="E16" s="124"/>
      <c r="F16" s="129" t="s">
        <v>11887</v>
      </c>
      <c r="G16" s="129" t="s">
        <v>11888</v>
      </c>
      <c r="H16" s="123">
        <v>1</v>
      </c>
      <c r="I16" s="231">
        <v>3625.5083</v>
      </c>
      <c r="V16" s="125"/>
    </row>
    <row r="17" spans="1:22" ht="8.25" customHeight="1" x14ac:dyDescent="0.2">
      <c r="A17" s="129" t="s">
        <v>5189</v>
      </c>
      <c r="B17" s="129" t="s">
        <v>5948</v>
      </c>
      <c r="C17" s="123">
        <v>1</v>
      </c>
      <c r="D17" s="231">
        <v>1246.0811000000001</v>
      </c>
      <c r="E17" s="124"/>
      <c r="F17" s="129" t="s">
        <v>11889</v>
      </c>
      <c r="G17" s="129" t="s">
        <v>11890</v>
      </c>
      <c r="H17" s="123">
        <v>1</v>
      </c>
      <c r="I17" s="231">
        <v>303.14420000000001</v>
      </c>
      <c r="V17" s="125"/>
    </row>
    <row r="18" spans="1:22" ht="8.25" customHeight="1" x14ac:dyDescent="0.2">
      <c r="A18" s="129" t="s">
        <v>5178</v>
      </c>
      <c r="B18" s="129" t="s">
        <v>5949</v>
      </c>
      <c r="C18" s="123">
        <v>1</v>
      </c>
      <c r="D18" s="231">
        <v>996.71500000000003</v>
      </c>
      <c r="E18" s="124"/>
      <c r="F18" s="129" t="s">
        <v>11891</v>
      </c>
      <c r="G18" s="129" t="s">
        <v>11892</v>
      </c>
      <c r="H18" s="123">
        <v>1</v>
      </c>
      <c r="I18" s="231">
        <v>198.65190000000001</v>
      </c>
      <c r="V18" s="125"/>
    </row>
    <row r="19" spans="1:22" ht="8.25" customHeight="1" x14ac:dyDescent="0.2">
      <c r="A19" s="129" t="s">
        <v>5195</v>
      </c>
      <c r="B19" s="129" t="s">
        <v>5950</v>
      </c>
      <c r="C19" s="123">
        <v>1</v>
      </c>
      <c r="D19" s="231">
        <v>942.97850000000005</v>
      </c>
      <c r="E19" s="124"/>
      <c r="F19" s="129" t="s">
        <v>11893</v>
      </c>
      <c r="G19" s="129" t="s">
        <v>11894</v>
      </c>
      <c r="H19" s="123">
        <v>1</v>
      </c>
      <c r="I19" s="231">
        <v>1421.8119999999999</v>
      </c>
      <c r="V19" s="125"/>
    </row>
    <row r="20" spans="1:22" ht="8.25" customHeight="1" x14ac:dyDescent="0.2">
      <c r="A20" s="129" t="s">
        <v>6069</v>
      </c>
      <c r="B20" s="129" t="s">
        <v>6070</v>
      </c>
      <c r="C20" s="123">
        <v>1</v>
      </c>
      <c r="D20" s="231">
        <v>1263.1079999999999</v>
      </c>
      <c r="E20" s="124"/>
      <c r="F20" s="129" t="s">
        <v>11895</v>
      </c>
      <c r="G20" s="129" t="s">
        <v>11896</v>
      </c>
      <c r="H20" s="123">
        <v>1</v>
      </c>
      <c r="I20" s="231">
        <v>3347.68</v>
      </c>
      <c r="V20" s="125"/>
    </row>
    <row r="21" spans="1:22" ht="8.25" customHeight="1" x14ac:dyDescent="0.2">
      <c r="A21" s="129" t="s">
        <v>5179</v>
      </c>
      <c r="B21" s="129" t="s">
        <v>5951</v>
      </c>
      <c r="C21" s="123">
        <v>1</v>
      </c>
      <c r="D21" s="231">
        <v>1030.7687000000001</v>
      </c>
      <c r="E21" s="124"/>
      <c r="F21" s="129" t="s">
        <v>11897</v>
      </c>
      <c r="G21" s="129" t="s">
        <v>17052</v>
      </c>
      <c r="H21" s="123">
        <v>1</v>
      </c>
      <c r="I21" s="231">
        <v>3496.52</v>
      </c>
      <c r="V21" s="125"/>
    </row>
    <row r="22" spans="1:22" ht="8.25" customHeight="1" x14ac:dyDescent="0.2">
      <c r="A22" s="129" t="s">
        <v>5190</v>
      </c>
      <c r="B22" s="129" t="s">
        <v>5952</v>
      </c>
      <c r="C22" s="123">
        <v>1</v>
      </c>
      <c r="D22" s="231">
        <v>1301.7076999999999</v>
      </c>
      <c r="E22" s="124"/>
      <c r="F22" s="129" t="s">
        <v>11898</v>
      </c>
      <c r="G22" s="129" t="s">
        <v>11899</v>
      </c>
      <c r="H22" s="123">
        <v>1</v>
      </c>
      <c r="I22" s="231">
        <v>1351.9056</v>
      </c>
      <c r="V22" s="125"/>
    </row>
    <row r="23" spans="1:22" ht="8.25" customHeight="1" x14ac:dyDescent="0.2">
      <c r="A23" s="129" t="s">
        <v>5180</v>
      </c>
      <c r="B23" s="129" t="s">
        <v>5953</v>
      </c>
      <c r="C23" s="123">
        <v>1</v>
      </c>
      <c r="D23" s="231">
        <v>1110.6158</v>
      </c>
      <c r="E23" s="124"/>
      <c r="F23" s="129" t="s">
        <v>11900</v>
      </c>
      <c r="G23" s="129" t="s">
        <v>11901</v>
      </c>
      <c r="H23" s="123">
        <v>1</v>
      </c>
      <c r="I23" s="231">
        <v>249.94059999999999</v>
      </c>
      <c r="V23" s="125"/>
    </row>
    <row r="24" spans="1:22" ht="8.25" customHeight="1" x14ac:dyDescent="0.2">
      <c r="A24" s="129" t="s">
        <v>5196</v>
      </c>
      <c r="B24" s="129" t="s">
        <v>5954</v>
      </c>
      <c r="C24" s="123">
        <v>1</v>
      </c>
      <c r="D24" s="231">
        <v>1030.7687000000001</v>
      </c>
      <c r="E24" s="124"/>
      <c r="F24" s="129" t="s">
        <v>11902</v>
      </c>
      <c r="G24" s="129" t="s">
        <v>11903</v>
      </c>
      <c r="H24" s="123">
        <v>1</v>
      </c>
      <c r="I24" s="231">
        <v>696.24350000000004</v>
      </c>
      <c r="V24" s="125"/>
    </row>
    <row r="25" spans="1:22" ht="8.25" customHeight="1" x14ac:dyDescent="0.2">
      <c r="A25" s="129" t="s">
        <v>5955</v>
      </c>
      <c r="B25" s="129" t="s">
        <v>5956</v>
      </c>
      <c r="C25" s="123">
        <v>1</v>
      </c>
      <c r="D25" s="231">
        <v>1431.8776</v>
      </c>
      <c r="E25" s="124"/>
      <c r="F25" s="129" t="s">
        <v>11904</v>
      </c>
      <c r="G25" s="129" t="s">
        <v>11905</v>
      </c>
      <c r="H25" s="123">
        <v>1</v>
      </c>
      <c r="I25" s="231">
        <v>579.49519999999995</v>
      </c>
      <c r="V25" s="125"/>
    </row>
    <row r="26" spans="1:22" ht="8.25" customHeight="1" x14ac:dyDescent="0.2">
      <c r="A26" s="129" t="s">
        <v>5181</v>
      </c>
      <c r="B26" s="129" t="s">
        <v>5957</v>
      </c>
      <c r="C26" s="123">
        <v>1</v>
      </c>
      <c r="D26" s="231">
        <v>1168.5070000000001</v>
      </c>
      <c r="E26" s="124"/>
      <c r="F26" s="129" t="s">
        <v>11906</v>
      </c>
      <c r="G26" s="129" t="s">
        <v>11907</v>
      </c>
      <c r="H26" s="123">
        <v>1</v>
      </c>
      <c r="I26" s="231">
        <v>653.37249999999995</v>
      </c>
      <c r="V26" s="125"/>
    </row>
    <row r="27" spans="1:22" ht="8.25" customHeight="1" x14ac:dyDescent="0.2">
      <c r="A27" s="129" t="s">
        <v>5197</v>
      </c>
      <c r="B27" s="129" t="s">
        <v>5958</v>
      </c>
      <c r="C27" s="123">
        <v>1</v>
      </c>
      <c r="D27" s="231">
        <v>1110.6158</v>
      </c>
      <c r="E27" s="124"/>
      <c r="F27" s="129" t="s">
        <v>11908</v>
      </c>
      <c r="G27" s="129" t="s">
        <v>11909</v>
      </c>
      <c r="H27" s="123">
        <v>1</v>
      </c>
      <c r="I27" s="231">
        <v>1351.9056</v>
      </c>
      <c r="V27" s="125"/>
    </row>
    <row r="28" spans="1:22" ht="8.25" customHeight="1" x14ac:dyDescent="0.2">
      <c r="A28" s="129" t="s">
        <v>5198</v>
      </c>
      <c r="B28" s="129" t="s">
        <v>5959</v>
      </c>
      <c r="C28" s="123">
        <v>1</v>
      </c>
      <c r="D28" s="231">
        <v>1168.5070000000001</v>
      </c>
      <c r="E28" s="124"/>
      <c r="F28" s="129" t="s">
        <v>11910</v>
      </c>
      <c r="G28" s="129" t="s">
        <v>11911</v>
      </c>
      <c r="H28" s="123">
        <v>1</v>
      </c>
      <c r="I28" s="231">
        <v>3030.4766</v>
      </c>
      <c r="V28" s="125"/>
    </row>
    <row r="29" spans="1:22" ht="8.25" customHeight="1" x14ac:dyDescent="0.2">
      <c r="A29" s="129" t="s">
        <v>5960</v>
      </c>
      <c r="B29" s="129" t="s">
        <v>5961</v>
      </c>
      <c r="C29" s="123">
        <v>1</v>
      </c>
      <c r="D29" s="231">
        <v>1446.6396999999999</v>
      </c>
      <c r="E29" s="124"/>
      <c r="F29" s="129" t="s">
        <v>11912</v>
      </c>
      <c r="G29" s="129" t="s">
        <v>11913</v>
      </c>
      <c r="H29" s="123">
        <v>1</v>
      </c>
      <c r="I29" s="231">
        <v>2946.6329999999998</v>
      </c>
      <c r="V29" s="125"/>
    </row>
    <row r="30" spans="1:22" ht="8.25" customHeight="1" x14ac:dyDescent="0.2">
      <c r="A30" s="129" t="s">
        <v>5182</v>
      </c>
      <c r="B30" s="129" t="s">
        <v>5962</v>
      </c>
      <c r="C30" s="123">
        <v>1</v>
      </c>
      <c r="D30" s="231">
        <v>1263.1079999999999</v>
      </c>
      <c r="E30" s="124"/>
      <c r="F30" s="129" t="s">
        <v>11914</v>
      </c>
      <c r="G30" s="129" t="s">
        <v>11915</v>
      </c>
      <c r="H30" s="123">
        <v>1</v>
      </c>
      <c r="I30" s="231">
        <v>7393.3092999999999</v>
      </c>
      <c r="V30" s="125"/>
    </row>
    <row r="31" spans="1:22" ht="8.25" customHeight="1" x14ac:dyDescent="0.2">
      <c r="A31" s="129" t="s">
        <v>5199</v>
      </c>
      <c r="B31" s="129" t="s">
        <v>5963</v>
      </c>
      <c r="C31" s="123">
        <v>1</v>
      </c>
      <c r="D31" s="231">
        <v>1263.1079999999999</v>
      </c>
      <c r="E31" s="124"/>
      <c r="F31" s="129" t="s">
        <v>11916</v>
      </c>
      <c r="G31" s="129" t="s">
        <v>11917</v>
      </c>
      <c r="H31" s="123">
        <v>1</v>
      </c>
      <c r="I31" s="231">
        <v>7708.3181999999997</v>
      </c>
      <c r="V31" s="125"/>
    </row>
    <row r="32" spans="1:22" ht="8.25" customHeight="1" x14ac:dyDescent="0.2">
      <c r="A32" s="129" t="s">
        <v>6636</v>
      </c>
      <c r="B32" s="129" t="s">
        <v>6637</v>
      </c>
      <c r="C32" s="123">
        <v>1</v>
      </c>
      <c r="D32" s="231">
        <v>1555.9945</v>
      </c>
      <c r="E32" s="124"/>
      <c r="F32" s="129" t="s">
        <v>11918</v>
      </c>
      <c r="G32" s="129" t="s">
        <v>11919</v>
      </c>
      <c r="H32" s="123">
        <v>1</v>
      </c>
      <c r="I32" s="231">
        <v>10518.020500000001</v>
      </c>
      <c r="V32" s="125"/>
    </row>
    <row r="33" spans="1:22" ht="8.25" customHeight="1" x14ac:dyDescent="0.2">
      <c r="A33" s="129" t="s">
        <v>5183</v>
      </c>
      <c r="B33" s="129" t="s">
        <v>5964</v>
      </c>
      <c r="C33" s="123">
        <v>1</v>
      </c>
      <c r="D33" s="231">
        <v>1296.0292999999999</v>
      </c>
      <c r="E33" s="124"/>
      <c r="F33" s="129" t="s">
        <v>11920</v>
      </c>
      <c r="G33" s="129" t="s">
        <v>11921</v>
      </c>
      <c r="H33" s="123">
        <v>1</v>
      </c>
      <c r="I33" s="231">
        <v>6487.6</v>
      </c>
      <c r="V33" s="125"/>
    </row>
    <row r="34" spans="1:22" ht="8.25" customHeight="1" x14ac:dyDescent="0.2">
      <c r="A34" s="129" t="s">
        <v>5621</v>
      </c>
      <c r="B34" s="129" t="s">
        <v>5965</v>
      </c>
      <c r="C34" s="123">
        <v>1</v>
      </c>
      <c r="D34" s="231">
        <v>1294.8969</v>
      </c>
      <c r="E34" s="124"/>
      <c r="F34" s="129" t="s">
        <v>11922</v>
      </c>
      <c r="G34" s="129" t="s">
        <v>11923</v>
      </c>
      <c r="H34" s="123">
        <v>1</v>
      </c>
      <c r="I34" s="231">
        <v>1981.2157</v>
      </c>
      <c r="V34" s="125"/>
    </row>
    <row r="35" spans="1:22" ht="8.25" customHeight="1" x14ac:dyDescent="0.2">
      <c r="A35" s="129" t="s">
        <v>5966</v>
      </c>
      <c r="B35" s="129" t="s">
        <v>5967</v>
      </c>
      <c r="C35" s="123">
        <v>1</v>
      </c>
      <c r="D35" s="231">
        <v>1725.5218</v>
      </c>
      <c r="E35" s="124"/>
      <c r="F35" s="129" t="s">
        <v>11924</v>
      </c>
      <c r="G35" s="129" t="s">
        <v>11925</v>
      </c>
      <c r="H35" s="123">
        <v>1</v>
      </c>
      <c r="I35" s="231">
        <v>7389.4043000000001</v>
      </c>
      <c r="V35" s="125"/>
    </row>
    <row r="36" spans="1:22" ht="8.25" customHeight="1" x14ac:dyDescent="0.2">
      <c r="A36" s="129" t="s">
        <v>5184</v>
      </c>
      <c r="B36" s="129" t="s">
        <v>5968</v>
      </c>
      <c r="C36" s="123">
        <v>1</v>
      </c>
      <c r="D36" s="231">
        <v>1430.7453</v>
      </c>
      <c r="E36" s="124"/>
      <c r="F36" s="129" t="s">
        <v>11926</v>
      </c>
      <c r="G36" s="129" t="s">
        <v>11927</v>
      </c>
      <c r="H36" s="123">
        <v>1</v>
      </c>
      <c r="I36" s="231">
        <v>2603.1073000000001</v>
      </c>
      <c r="V36" s="125"/>
    </row>
    <row r="37" spans="1:22" ht="8.25" customHeight="1" x14ac:dyDescent="0.2">
      <c r="A37" s="129" t="s">
        <v>5186</v>
      </c>
      <c r="B37" s="129" t="s">
        <v>5969</v>
      </c>
      <c r="C37" s="123">
        <v>1</v>
      </c>
      <c r="D37" s="231">
        <v>861.24969999999996</v>
      </c>
      <c r="E37" s="124"/>
      <c r="F37" s="129" t="s">
        <v>11928</v>
      </c>
      <c r="G37" s="129" t="s">
        <v>11929</v>
      </c>
      <c r="H37" s="123">
        <v>1</v>
      </c>
      <c r="I37" s="231">
        <v>2654.1545000000001</v>
      </c>
      <c r="V37" s="125"/>
    </row>
    <row r="38" spans="1:22" ht="8.25" customHeight="1" x14ac:dyDescent="0.2">
      <c r="A38" s="129" t="s">
        <v>5175</v>
      </c>
      <c r="B38" s="129" t="s">
        <v>5970</v>
      </c>
      <c r="C38" s="123">
        <v>1</v>
      </c>
      <c r="D38" s="231">
        <v>910.05719999999997</v>
      </c>
      <c r="E38" s="124"/>
      <c r="F38" s="129" t="s">
        <v>11930</v>
      </c>
      <c r="G38" s="129" t="s">
        <v>11931</v>
      </c>
      <c r="H38" s="123">
        <v>1</v>
      </c>
      <c r="I38" s="231">
        <v>2622.5653000000002</v>
      </c>
      <c r="V38" s="125"/>
    </row>
    <row r="39" spans="1:22" ht="8.25" customHeight="1" x14ac:dyDescent="0.2">
      <c r="A39" s="129" t="s">
        <v>5202</v>
      </c>
      <c r="B39" s="129" t="s">
        <v>5971</v>
      </c>
      <c r="C39" s="123">
        <v>1</v>
      </c>
      <c r="D39" s="231">
        <v>589.92769999999996</v>
      </c>
      <c r="E39" s="124"/>
      <c r="F39" s="129" t="s">
        <v>11932</v>
      </c>
      <c r="G39" s="129" t="s">
        <v>11933</v>
      </c>
      <c r="H39" s="123">
        <v>1</v>
      </c>
      <c r="I39" s="231">
        <v>2772.6761999999999</v>
      </c>
      <c r="V39" s="125"/>
    </row>
    <row r="40" spans="1:22" ht="8.25" customHeight="1" x14ac:dyDescent="0.2">
      <c r="A40" s="129" t="s">
        <v>5191</v>
      </c>
      <c r="B40" s="129" t="s">
        <v>5972</v>
      </c>
      <c r="C40" s="123">
        <v>1</v>
      </c>
      <c r="D40" s="231">
        <v>1903.3669</v>
      </c>
      <c r="E40" s="124"/>
      <c r="F40" s="129" t="s">
        <v>11934</v>
      </c>
      <c r="G40" s="129" t="s">
        <v>11935</v>
      </c>
      <c r="H40" s="123">
        <v>1</v>
      </c>
      <c r="I40" s="231">
        <v>1391.3045999999999</v>
      </c>
      <c r="V40" s="125"/>
    </row>
    <row r="41" spans="1:22" ht="8.25" customHeight="1" x14ac:dyDescent="0.2">
      <c r="A41" s="129" t="s">
        <v>5185</v>
      </c>
      <c r="B41" s="129" t="s">
        <v>5973</v>
      </c>
      <c r="C41" s="123">
        <v>1</v>
      </c>
      <c r="D41" s="231">
        <v>1509.077</v>
      </c>
      <c r="E41" s="124"/>
      <c r="F41" s="129" t="s">
        <v>11936</v>
      </c>
      <c r="G41" s="129" t="s">
        <v>11937</v>
      </c>
      <c r="H41" s="123">
        <v>1</v>
      </c>
      <c r="I41" s="231">
        <v>1436.3404</v>
      </c>
      <c r="V41" s="125"/>
    </row>
    <row r="42" spans="1:22" ht="8.25" customHeight="1" x14ac:dyDescent="0.2">
      <c r="A42" s="129" t="s">
        <v>5200</v>
      </c>
      <c r="B42" s="129" t="s">
        <v>5974</v>
      </c>
      <c r="C42" s="123">
        <v>1</v>
      </c>
      <c r="D42" s="231">
        <v>1446.6396999999999</v>
      </c>
      <c r="E42" s="124"/>
      <c r="F42" s="129" t="s">
        <v>11938</v>
      </c>
      <c r="G42" s="129" t="s">
        <v>11939</v>
      </c>
      <c r="H42" s="123">
        <v>1</v>
      </c>
      <c r="I42" s="231">
        <v>5075.2120000000004</v>
      </c>
      <c r="V42" s="125"/>
    </row>
    <row r="43" spans="1:22" ht="8.25" customHeight="1" x14ac:dyDescent="0.2">
      <c r="A43" s="129" t="s">
        <v>5192</v>
      </c>
      <c r="B43" s="129" t="s">
        <v>5975</v>
      </c>
      <c r="C43" s="123">
        <v>1</v>
      </c>
      <c r="D43" s="231">
        <v>2017.2675999999999</v>
      </c>
      <c r="E43" s="124"/>
      <c r="F43" s="129" t="s">
        <v>11940</v>
      </c>
      <c r="G43" s="129" t="s">
        <v>11941</v>
      </c>
      <c r="H43" s="123">
        <v>1</v>
      </c>
      <c r="I43" s="231">
        <v>7739.1913000000004</v>
      </c>
      <c r="V43" s="125"/>
    </row>
    <row r="44" spans="1:22" ht="8.25" customHeight="1" x14ac:dyDescent="0.2">
      <c r="A44" s="129" t="s">
        <v>5201</v>
      </c>
      <c r="B44" s="129" t="s">
        <v>5976</v>
      </c>
      <c r="C44" s="123">
        <v>1</v>
      </c>
      <c r="D44" s="231">
        <v>1551.4567999999999</v>
      </c>
      <c r="E44" s="124"/>
      <c r="F44" s="129" t="s">
        <v>11942</v>
      </c>
      <c r="G44" s="129" t="s">
        <v>11943</v>
      </c>
      <c r="H44" s="123">
        <v>1</v>
      </c>
      <c r="I44" s="231">
        <v>8905.8083000000006</v>
      </c>
      <c r="V44" s="125"/>
    </row>
    <row r="45" spans="1:22" ht="8.25" customHeight="1" x14ac:dyDescent="0.2">
      <c r="A45" s="129" t="s">
        <v>5207</v>
      </c>
      <c r="B45" s="129" t="s">
        <v>5977</v>
      </c>
      <c r="C45" s="123">
        <v>1</v>
      </c>
      <c r="D45" s="231">
        <v>1786.8767</v>
      </c>
      <c r="E45" s="124"/>
      <c r="F45" s="129" t="s">
        <v>11944</v>
      </c>
      <c r="G45" s="129" t="s">
        <v>11945</v>
      </c>
      <c r="H45" s="123">
        <v>1</v>
      </c>
      <c r="I45" s="231">
        <v>9950.2734</v>
      </c>
      <c r="V45" s="125"/>
    </row>
    <row r="46" spans="1:22" ht="8.25" customHeight="1" x14ac:dyDescent="0.2">
      <c r="A46" s="129" t="s">
        <v>5208</v>
      </c>
      <c r="B46" s="129" t="s">
        <v>5978</v>
      </c>
      <c r="C46" s="123">
        <v>1</v>
      </c>
      <c r="D46" s="231">
        <v>1786.8767</v>
      </c>
      <c r="E46" s="124"/>
      <c r="F46" s="129" t="s">
        <v>11946</v>
      </c>
      <c r="G46" s="129" t="s">
        <v>11947</v>
      </c>
      <c r="H46" s="123">
        <v>1</v>
      </c>
      <c r="I46" s="231">
        <v>10597.418</v>
      </c>
      <c r="V46" s="125"/>
    </row>
    <row r="47" spans="1:22" ht="8.25" customHeight="1" x14ac:dyDescent="0.2">
      <c r="A47" s="129" t="s">
        <v>5209</v>
      </c>
      <c r="B47" s="129" t="s">
        <v>5979</v>
      </c>
      <c r="C47" s="123">
        <v>1</v>
      </c>
      <c r="D47" s="231">
        <v>1815.9513999999999</v>
      </c>
      <c r="E47" s="124"/>
      <c r="F47" s="129" t="s">
        <v>11948</v>
      </c>
      <c r="G47" s="129" t="s">
        <v>11949</v>
      </c>
      <c r="H47" s="123">
        <v>1</v>
      </c>
      <c r="I47" s="231">
        <v>11178.4701</v>
      </c>
      <c r="V47" s="125"/>
    </row>
    <row r="48" spans="1:22" ht="8.25" customHeight="1" x14ac:dyDescent="0.2">
      <c r="A48" s="129" t="s">
        <v>5210</v>
      </c>
      <c r="B48" s="129" t="s">
        <v>5980</v>
      </c>
      <c r="C48" s="123">
        <v>1</v>
      </c>
      <c r="D48" s="231">
        <v>1904.0413000000001</v>
      </c>
      <c r="E48" s="124"/>
      <c r="F48" s="129" t="s">
        <v>11950</v>
      </c>
      <c r="G48" s="129" t="s">
        <v>11951</v>
      </c>
      <c r="H48" s="123">
        <v>1</v>
      </c>
      <c r="I48" s="231">
        <v>7559.9807000000001</v>
      </c>
      <c r="V48" s="125"/>
    </row>
    <row r="49" spans="1:22" ht="8.25" customHeight="1" x14ac:dyDescent="0.2">
      <c r="A49" s="129" t="s">
        <v>5211</v>
      </c>
      <c r="B49" s="129" t="s">
        <v>5981</v>
      </c>
      <c r="C49" s="123">
        <v>1</v>
      </c>
      <c r="D49" s="231">
        <v>1962.6152999999999</v>
      </c>
      <c r="E49" s="124"/>
      <c r="F49" s="129" t="s">
        <v>11952</v>
      </c>
      <c r="G49" s="129" t="s">
        <v>11953</v>
      </c>
      <c r="H49" s="123">
        <v>1</v>
      </c>
      <c r="I49" s="231">
        <v>7514.0541000000003</v>
      </c>
      <c r="V49" s="125"/>
    </row>
    <row r="50" spans="1:22" ht="8.25" customHeight="1" x14ac:dyDescent="0.2">
      <c r="A50" s="129" t="s">
        <v>5212</v>
      </c>
      <c r="B50" s="129" t="s">
        <v>5982</v>
      </c>
      <c r="C50" s="123">
        <v>1</v>
      </c>
      <c r="D50" s="231">
        <v>1991.6899000000001</v>
      </c>
      <c r="E50" s="124"/>
      <c r="F50" s="129" t="s">
        <v>11954</v>
      </c>
      <c r="G50" s="129" t="s">
        <v>11955</v>
      </c>
      <c r="H50" s="123">
        <v>1</v>
      </c>
      <c r="I50" s="231">
        <v>9635.1062999999995</v>
      </c>
      <c r="V50" s="125"/>
    </row>
    <row r="51" spans="1:22" ht="8.25" customHeight="1" x14ac:dyDescent="0.2">
      <c r="A51" s="129" t="s">
        <v>5213</v>
      </c>
      <c r="B51" s="129" t="s">
        <v>5983</v>
      </c>
      <c r="C51" s="123">
        <v>1</v>
      </c>
      <c r="D51" s="231">
        <v>2138.3537999999999</v>
      </c>
      <c r="E51" s="124"/>
      <c r="F51" s="129" t="s">
        <v>11956</v>
      </c>
      <c r="G51" s="129" t="s">
        <v>11957</v>
      </c>
      <c r="H51" s="123">
        <v>1</v>
      </c>
      <c r="I51" s="231">
        <v>2694.9355999999998</v>
      </c>
      <c r="V51" s="125"/>
    </row>
    <row r="52" spans="1:22" ht="8.25" customHeight="1" x14ac:dyDescent="0.2">
      <c r="A52" s="129" t="s">
        <v>5214</v>
      </c>
      <c r="B52" s="129" t="s">
        <v>5984</v>
      </c>
      <c r="C52" s="123">
        <v>1</v>
      </c>
      <c r="D52" s="231">
        <v>2226.0108</v>
      </c>
      <c r="E52" s="124"/>
      <c r="F52" s="129" t="s">
        <v>11958</v>
      </c>
      <c r="G52" s="129" t="s">
        <v>11959</v>
      </c>
      <c r="H52" s="123">
        <v>1</v>
      </c>
      <c r="I52" s="231">
        <v>54226.601699999999</v>
      </c>
      <c r="V52" s="125"/>
    </row>
    <row r="53" spans="1:22" ht="8.25" customHeight="1" x14ac:dyDescent="0.2">
      <c r="A53" s="129" t="s">
        <v>5215</v>
      </c>
      <c r="B53" s="129" t="s">
        <v>5985</v>
      </c>
      <c r="C53" s="123">
        <v>1</v>
      </c>
      <c r="D53" s="231">
        <v>2255.5101</v>
      </c>
      <c r="E53" s="124"/>
      <c r="F53" s="129" t="s">
        <v>11960</v>
      </c>
      <c r="G53" s="129" t="s">
        <v>11961</v>
      </c>
      <c r="H53" s="123">
        <v>1</v>
      </c>
      <c r="I53" s="231">
        <v>65777.638900000005</v>
      </c>
      <c r="V53" s="125"/>
    </row>
    <row r="54" spans="1:22" ht="8.25" customHeight="1" x14ac:dyDescent="0.2">
      <c r="A54" s="129" t="s">
        <v>5216</v>
      </c>
      <c r="B54" s="129" t="s">
        <v>5986</v>
      </c>
      <c r="C54" s="123">
        <v>1</v>
      </c>
      <c r="D54" s="231">
        <v>2314.0924</v>
      </c>
      <c r="E54" s="124"/>
      <c r="F54" s="129" t="s">
        <v>11962</v>
      </c>
      <c r="G54" s="129" t="s">
        <v>11963</v>
      </c>
      <c r="H54" s="123">
        <v>1</v>
      </c>
      <c r="I54" s="231">
        <v>150822.33489999999</v>
      </c>
      <c r="V54" s="125"/>
    </row>
    <row r="55" spans="1:22" ht="8.25" customHeight="1" x14ac:dyDescent="0.2">
      <c r="A55" s="129" t="s">
        <v>5217</v>
      </c>
      <c r="B55" s="129" t="s">
        <v>5987</v>
      </c>
      <c r="C55" s="123">
        <v>1</v>
      </c>
      <c r="D55" s="231">
        <v>3427.0978</v>
      </c>
      <c r="E55" s="124"/>
      <c r="F55" s="129" t="s">
        <v>11964</v>
      </c>
      <c r="G55" s="129" t="s">
        <v>11965</v>
      </c>
      <c r="H55" s="123">
        <v>1</v>
      </c>
      <c r="I55" s="231">
        <v>131947.4362</v>
      </c>
      <c r="V55" s="125"/>
    </row>
    <row r="56" spans="1:22" ht="8.25" customHeight="1" x14ac:dyDescent="0.2">
      <c r="A56" s="129" t="s">
        <v>5218</v>
      </c>
      <c r="B56" s="129" t="s">
        <v>5988</v>
      </c>
      <c r="C56" s="123">
        <v>1</v>
      </c>
      <c r="D56" s="231">
        <v>3485.6718000000001</v>
      </c>
      <c r="E56" s="124"/>
      <c r="F56" s="129" t="s">
        <v>11966</v>
      </c>
      <c r="G56" s="129" t="s">
        <v>11967</v>
      </c>
      <c r="H56" s="123">
        <v>1</v>
      </c>
      <c r="I56" s="231">
        <v>239999.07279999999</v>
      </c>
      <c r="V56" s="125"/>
    </row>
    <row r="57" spans="1:22" ht="8.25" customHeight="1" x14ac:dyDescent="0.2">
      <c r="A57" s="129" t="s">
        <v>5219</v>
      </c>
      <c r="B57" s="129" t="s">
        <v>5989</v>
      </c>
      <c r="C57" s="123">
        <v>1</v>
      </c>
      <c r="D57" s="231">
        <v>3573.3287</v>
      </c>
      <c r="E57" s="124"/>
      <c r="F57" s="129" t="s">
        <v>11968</v>
      </c>
      <c r="G57" s="129" t="s">
        <v>11969</v>
      </c>
      <c r="H57" s="123">
        <v>1</v>
      </c>
      <c r="I57" s="231">
        <v>214917.55609999999</v>
      </c>
      <c r="V57" s="125"/>
    </row>
    <row r="58" spans="1:22" ht="8.25" customHeight="1" x14ac:dyDescent="0.2">
      <c r="A58" s="129" t="s">
        <v>5220</v>
      </c>
      <c r="B58" s="129" t="s">
        <v>5990</v>
      </c>
      <c r="C58" s="123">
        <v>1</v>
      </c>
      <c r="D58" s="231">
        <v>3719.9926</v>
      </c>
      <c r="E58" s="124"/>
      <c r="F58" s="129" t="s">
        <v>11970</v>
      </c>
      <c r="G58" s="129" t="s">
        <v>11971</v>
      </c>
      <c r="H58" s="123">
        <v>1</v>
      </c>
      <c r="I58" s="231">
        <v>214917.55609999999</v>
      </c>
      <c r="V58" s="125"/>
    </row>
    <row r="59" spans="1:22" ht="8.25" customHeight="1" x14ac:dyDescent="0.2">
      <c r="A59" s="129" t="s">
        <v>5206</v>
      </c>
      <c r="B59" s="129" t="s">
        <v>5991</v>
      </c>
      <c r="C59" s="123">
        <v>1</v>
      </c>
      <c r="D59" s="231">
        <v>1669.7203999999999</v>
      </c>
      <c r="E59" s="124"/>
      <c r="F59" s="129" t="s">
        <v>11972</v>
      </c>
      <c r="G59" s="129" t="s">
        <v>11973</v>
      </c>
      <c r="H59" s="123">
        <v>1</v>
      </c>
      <c r="I59" s="231">
        <v>46510.007400000002</v>
      </c>
      <c r="V59" s="125"/>
    </row>
    <row r="60" spans="1:22" ht="8.25" customHeight="1" x14ac:dyDescent="0.2">
      <c r="A60" s="129" t="s">
        <v>5228</v>
      </c>
      <c r="B60" s="129" t="s">
        <v>10471</v>
      </c>
      <c r="C60" s="123">
        <v>1</v>
      </c>
      <c r="D60" s="231">
        <v>1220.8115</v>
      </c>
      <c r="E60" s="124"/>
      <c r="F60" s="129" t="s">
        <v>11974</v>
      </c>
      <c r="G60" s="129" t="s">
        <v>11975</v>
      </c>
      <c r="H60" s="123">
        <v>1</v>
      </c>
      <c r="I60" s="231">
        <v>46510.007400000002</v>
      </c>
      <c r="V60" s="125"/>
    </row>
    <row r="61" spans="1:22" ht="8.25" customHeight="1" x14ac:dyDescent="0.2">
      <c r="A61" s="129" t="s">
        <v>5229</v>
      </c>
      <c r="B61" s="129" t="s">
        <v>10594</v>
      </c>
      <c r="C61" s="123">
        <v>1</v>
      </c>
      <c r="D61" s="231">
        <v>2737.7815999999998</v>
      </c>
      <c r="E61" s="124"/>
      <c r="F61" s="129" t="s">
        <v>11976</v>
      </c>
      <c r="G61" s="129" t="s">
        <v>11977</v>
      </c>
      <c r="H61" s="123">
        <v>1</v>
      </c>
      <c r="I61" s="231">
        <v>71141.2497</v>
      </c>
      <c r="V61" s="125"/>
    </row>
    <row r="62" spans="1:22" ht="8.25" customHeight="1" x14ac:dyDescent="0.2">
      <c r="A62" s="129" t="s">
        <v>5230</v>
      </c>
      <c r="B62" s="129" t="s">
        <v>10763</v>
      </c>
      <c r="C62" s="123">
        <v>1</v>
      </c>
      <c r="D62" s="231">
        <v>4187.0523999999996</v>
      </c>
      <c r="E62" s="124"/>
      <c r="F62" s="129" t="s">
        <v>9225</v>
      </c>
      <c r="G62" s="129" t="s">
        <v>9226</v>
      </c>
      <c r="H62" s="123">
        <v>1</v>
      </c>
      <c r="I62" s="231">
        <v>71141.2497</v>
      </c>
      <c r="V62" s="125"/>
    </row>
    <row r="63" spans="1:22" ht="8.25" customHeight="1" x14ac:dyDescent="0.2">
      <c r="A63" s="129" t="s">
        <v>5231</v>
      </c>
      <c r="B63" s="129" t="s">
        <v>10764</v>
      </c>
      <c r="C63" s="123">
        <v>1</v>
      </c>
      <c r="D63" s="231">
        <v>5124.3941999999997</v>
      </c>
      <c r="E63" s="124"/>
      <c r="F63" s="129" t="s">
        <v>11978</v>
      </c>
      <c r="G63" s="129" t="s">
        <v>11979</v>
      </c>
      <c r="H63" s="123">
        <v>1</v>
      </c>
      <c r="I63" s="231">
        <v>69539.753200000006</v>
      </c>
      <c r="V63" s="125"/>
    </row>
    <row r="64" spans="1:22" ht="8.25" customHeight="1" x14ac:dyDescent="0.2">
      <c r="A64" s="129" t="s">
        <v>5232</v>
      </c>
      <c r="B64" s="129" t="s">
        <v>10472</v>
      </c>
      <c r="C64" s="123">
        <v>1</v>
      </c>
      <c r="D64" s="231">
        <v>5510.1747999999998</v>
      </c>
      <c r="E64" s="124"/>
      <c r="F64" s="129" t="s">
        <v>11980</v>
      </c>
      <c r="G64" s="129" t="s">
        <v>11981</v>
      </c>
      <c r="H64" s="123">
        <v>1</v>
      </c>
      <c r="I64" s="231">
        <v>4213.2213000000002</v>
      </c>
      <c r="V64" s="125"/>
    </row>
    <row r="65" spans="1:22" ht="8.25" customHeight="1" x14ac:dyDescent="0.2">
      <c r="A65" s="129" t="s">
        <v>5233</v>
      </c>
      <c r="B65" s="129" t="s">
        <v>11423</v>
      </c>
      <c r="C65" s="123">
        <v>1</v>
      </c>
      <c r="D65" s="231">
        <v>8667.1911999999993</v>
      </c>
      <c r="E65" s="124"/>
      <c r="F65" s="129" t="s">
        <v>11982</v>
      </c>
      <c r="G65" s="129" t="s">
        <v>11983</v>
      </c>
      <c r="H65" s="123">
        <v>1</v>
      </c>
      <c r="I65" s="231">
        <v>4213.2213000000002</v>
      </c>
      <c r="V65" s="125"/>
    </row>
    <row r="66" spans="1:22" ht="8.25" customHeight="1" x14ac:dyDescent="0.2">
      <c r="A66" s="129" t="s">
        <v>5234</v>
      </c>
      <c r="B66" s="129" t="s">
        <v>10473</v>
      </c>
      <c r="C66" s="123">
        <v>1</v>
      </c>
      <c r="D66" s="231">
        <v>12943.8655</v>
      </c>
      <c r="E66" s="124"/>
      <c r="F66" s="129" t="s">
        <v>11984</v>
      </c>
      <c r="G66" s="129" t="s">
        <v>11985</v>
      </c>
      <c r="H66" s="123">
        <v>1</v>
      </c>
      <c r="I66" s="231">
        <v>7044.7046</v>
      </c>
      <c r="V66" s="125"/>
    </row>
    <row r="67" spans="1:22" ht="8.25" customHeight="1" x14ac:dyDescent="0.2">
      <c r="A67" s="129" t="s">
        <v>5235</v>
      </c>
      <c r="B67" s="129" t="s">
        <v>10474</v>
      </c>
      <c r="C67" s="123">
        <v>1</v>
      </c>
      <c r="D67" s="231">
        <v>14690.077600000001</v>
      </c>
      <c r="E67" s="124"/>
      <c r="F67" s="129" t="s">
        <v>11986</v>
      </c>
      <c r="G67" s="129" t="s">
        <v>11987</v>
      </c>
      <c r="H67" s="123">
        <v>1</v>
      </c>
      <c r="I67" s="231">
        <v>8589.8418999999994</v>
      </c>
      <c r="V67" s="125"/>
    </row>
    <row r="68" spans="1:22" ht="8.25" customHeight="1" x14ac:dyDescent="0.2">
      <c r="A68" s="129" t="s">
        <v>5237</v>
      </c>
      <c r="B68" s="129" t="s">
        <v>10475</v>
      </c>
      <c r="C68" s="123">
        <v>1</v>
      </c>
      <c r="D68" s="231">
        <v>21989.152300000002</v>
      </c>
      <c r="E68" s="124"/>
      <c r="F68" s="129" t="s">
        <v>11988</v>
      </c>
      <c r="G68" s="129" t="s">
        <v>11989</v>
      </c>
      <c r="H68" s="123">
        <v>1</v>
      </c>
      <c r="I68" s="231">
        <v>11079.814399999999</v>
      </c>
      <c r="V68" s="125"/>
    </row>
    <row r="69" spans="1:22" ht="8.25" customHeight="1" x14ac:dyDescent="0.2">
      <c r="A69" s="129" t="s">
        <v>5238</v>
      </c>
      <c r="B69" s="129" t="s">
        <v>6860</v>
      </c>
      <c r="C69" s="123">
        <v>1</v>
      </c>
      <c r="D69" s="231">
        <v>12943.8655</v>
      </c>
      <c r="E69" s="124"/>
      <c r="F69" s="129" t="s">
        <v>11990</v>
      </c>
      <c r="G69" s="129" t="s">
        <v>11991</v>
      </c>
      <c r="H69" s="123">
        <v>1</v>
      </c>
      <c r="I69" s="231">
        <v>14190.329599999999</v>
      </c>
      <c r="V69" s="125"/>
    </row>
    <row r="70" spans="1:22" ht="8.25" customHeight="1" x14ac:dyDescent="0.2">
      <c r="A70" s="129" t="s">
        <v>5221</v>
      </c>
      <c r="B70" s="129" t="s">
        <v>5992</v>
      </c>
      <c r="C70" s="123">
        <v>1</v>
      </c>
      <c r="D70" s="231">
        <v>1220.8115</v>
      </c>
      <c r="E70" s="124"/>
      <c r="F70" s="129" t="s">
        <v>11992</v>
      </c>
      <c r="G70" s="129" t="s">
        <v>11993</v>
      </c>
      <c r="H70" s="123">
        <v>1</v>
      </c>
      <c r="I70" s="231">
        <v>5406.7232000000004</v>
      </c>
      <c r="V70" s="125"/>
    </row>
    <row r="71" spans="1:22" ht="8.25" customHeight="1" x14ac:dyDescent="0.2">
      <c r="A71" s="129" t="s">
        <v>5222</v>
      </c>
      <c r="B71" s="129" t="s">
        <v>5993</v>
      </c>
      <c r="C71" s="123">
        <v>1</v>
      </c>
      <c r="D71" s="231">
        <v>2737.7815999999998</v>
      </c>
      <c r="E71" s="124"/>
      <c r="F71" s="129" t="s">
        <v>11994</v>
      </c>
      <c r="G71" s="129" t="s">
        <v>11995</v>
      </c>
      <c r="H71" s="123">
        <v>1</v>
      </c>
      <c r="I71" s="231">
        <v>13810.6271</v>
      </c>
      <c r="V71" s="125"/>
    </row>
    <row r="72" spans="1:22" ht="8.25" customHeight="1" x14ac:dyDescent="0.2">
      <c r="A72" s="129" t="s">
        <v>5223</v>
      </c>
      <c r="B72" s="129" t="s">
        <v>5994</v>
      </c>
      <c r="C72" s="123">
        <v>1</v>
      </c>
      <c r="D72" s="231">
        <v>4187.0523999999996</v>
      </c>
      <c r="E72" s="124"/>
      <c r="F72" s="129" t="s">
        <v>11996</v>
      </c>
      <c r="G72" s="129" t="s">
        <v>11997</v>
      </c>
      <c r="H72" s="123">
        <v>1</v>
      </c>
      <c r="I72" s="231">
        <v>7205.9557999999997</v>
      </c>
      <c r="V72" s="125"/>
    </row>
    <row r="73" spans="1:22" ht="8.25" customHeight="1" x14ac:dyDescent="0.2">
      <c r="A73" s="129" t="s">
        <v>5224</v>
      </c>
      <c r="B73" s="129" t="s">
        <v>5995</v>
      </c>
      <c r="C73" s="123">
        <v>1</v>
      </c>
      <c r="D73" s="231">
        <v>5124.3941999999997</v>
      </c>
      <c r="E73" s="124"/>
      <c r="F73" s="129" t="s">
        <v>11998</v>
      </c>
      <c r="G73" s="129" t="s">
        <v>11999</v>
      </c>
      <c r="H73" s="123">
        <v>1</v>
      </c>
      <c r="I73" s="231">
        <v>9187.5211999999992</v>
      </c>
      <c r="V73" s="125"/>
    </row>
    <row r="74" spans="1:22" ht="8.25" customHeight="1" x14ac:dyDescent="0.2">
      <c r="A74" s="129" t="s">
        <v>5225</v>
      </c>
      <c r="B74" s="129" t="s">
        <v>5996</v>
      </c>
      <c r="C74" s="123">
        <v>1</v>
      </c>
      <c r="D74" s="231">
        <v>5510.1747999999998</v>
      </c>
      <c r="E74" s="124"/>
      <c r="F74" s="129" t="s">
        <v>12000</v>
      </c>
      <c r="G74" s="129" t="s">
        <v>12001</v>
      </c>
      <c r="H74" s="123">
        <v>1</v>
      </c>
      <c r="I74" s="231">
        <v>10523.5823</v>
      </c>
      <c r="V74" s="125"/>
    </row>
    <row r="75" spans="1:22" ht="8.25" customHeight="1" x14ac:dyDescent="0.2">
      <c r="A75" s="129" t="s">
        <v>5226</v>
      </c>
      <c r="B75" s="129" t="s">
        <v>5997</v>
      </c>
      <c r="C75" s="123">
        <v>1</v>
      </c>
      <c r="D75" s="231">
        <v>8667.1911999999993</v>
      </c>
      <c r="E75" s="124"/>
      <c r="F75" s="129" t="s">
        <v>12002</v>
      </c>
      <c r="G75" s="129" t="s">
        <v>12003</v>
      </c>
      <c r="H75" s="123">
        <v>1</v>
      </c>
      <c r="I75" s="231">
        <v>10828.5666</v>
      </c>
      <c r="V75" s="125"/>
    </row>
    <row r="76" spans="1:22" ht="8.25" customHeight="1" x14ac:dyDescent="0.2">
      <c r="A76" s="129" t="s">
        <v>5227</v>
      </c>
      <c r="B76" s="129" t="s">
        <v>5998</v>
      </c>
      <c r="C76" s="123">
        <v>1</v>
      </c>
      <c r="D76" s="231">
        <v>12943.8655</v>
      </c>
      <c r="E76" s="124"/>
      <c r="F76" s="129" t="s">
        <v>12004</v>
      </c>
      <c r="G76" s="129" t="s">
        <v>12005</v>
      </c>
      <c r="H76" s="123">
        <v>1</v>
      </c>
      <c r="I76" s="231">
        <v>7370.7205999999996</v>
      </c>
      <c r="V76" s="125"/>
    </row>
    <row r="77" spans="1:22" ht="8.25" customHeight="1" x14ac:dyDescent="0.2">
      <c r="A77" s="129" t="s">
        <v>5236</v>
      </c>
      <c r="B77" s="129" t="s">
        <v>8502</v>
      </c>
      <c r="C77" s="123">
        <v>1</v>
      </c>
      <c r="D77" s="231">
        <v>18864.432799999999</v>
      </c>
      <c r="E77" s="124"/>
      <c r="F77" s="129" t="s">
        <v>12006</v>
      </c>
      <c r="G77" s="129" t="s">
        <v>12007</v>
      </c>
      <c r="H77" s="123">
        <v>1</v>
      </c>
      <c r="I77" s="231">
        <v>8164.7289000000001</v>
      </c>
      <c r="V77" s="125"/>
    </row>
    <row r="78" spans="1:22" ht="8.25" customHeight="1" x14ac:dyDescent="0.2">
      <c r="A78" s="129" t="s">
        <v>5242</v>
      </c>
      <c r="B78" s="129" t="s">
        <v>5694</v>
      </c>
      <c r="C78" s="123">
        <v>1</v>
      </c>
      <c r="D78" s="231">
        <v>5079.6081999999997</v>
      </c>
      <c r="E78" s="124"/>
      <c r="F78" s="129" t="s">
        <v>12008</v>
      </c>
      <c r="G78" s="129" t="s">
        <v>12009</v>
      </c>
      <c r="H78" s="123">
        <v>1</v>
      </c>
      <c r="I78" s="231">
        <v>16500.642</v>
      </c>
      <c r="V78" s="125"/>
    </row>
    <row r="79" spans="1:22" ht="8.25" customHeight="1" x14ac:dyDescent="0.2">
      <c r="A79" s="129" t="s">
        <v>5243</v>
      </c>
      <c r="B79" s="129" t="s">
        <v>5695</v>
      </c>
      <c r="C79" s="123">
        <v>1</v>
      </c>
      <c r="D79" s="231">
        <v>6562.4247999999998</v>
      </c>
      <c r="E79" s="124"/>
      <c r="F79" s="129" t="s">
        <v>12010</v>
      </c>
      <c r="G79" s="129" t="s">
        <v>12011</v>
      </c>
      <c r="H79" s="123">
        <v>1</v>
      </c>
      <c r="I79" s="231">
        <v>18657.488000000001</v>
      </c>
      <c r="V79" s="125"/>
    </row>
    <row r="80" spans="1:22" ht="8.25" customHeight="1" x14ac:dyDescent="0.2">
      <c r="A80" s="129" t="s">
        <v>5244</v>
      </c>
      <c r="B80" s="129" t="s">
        <v>5696</v>
      </c>
      <c r="C80" s="123">
        <v>1</v>
      </c>
      <c r="D80" s="231">
        <v>8090.402</v>
      </c>
      <c r="E80" s="124"/>
      <c r="F80" s="129" t="s">
        <v>12012</v>
      </c>
      <c r="G80" s="129" t="s">
        <v>12013</v>
      </c>
      <c r="H80" s="123">
        <v>1</v>
      </c>
      <c r="I80" s="231">
        <v>7370.7205999999996</v>
      </c>
      <c r="V80" s="125"/>
    </row>
    <row r="81" spans="1:22" ht="8.25" customHeight="1" x14ac:dyDescent="0.2">
      <c r="A81" s="129" t="s">
        <v>6076</v>
      </c>
      <c r="B81" s="129" t="s">
        <v>6077</v>
      </c>
      <c r="C81" s="123">
        <v>1</v>
      </c>
      <c r="D81" s="231">
        <v>12242.201800000001</v>
      </c>
      <c r="E81" s="124"/>
      <c r="F81" s="129" t="s">
        <v>12014</v>
      </c>
      <c r="G81" s="129" t="s">
        <v>12015</v>
      </c>
      <c r="H81" s="123">
        <v>1</v>
      </c>
      <c r="I81" s="231">
        <v>9085.6766000000007</v>
      </c>
      <c r="V81" s="125"/>
    </row>
    <row r="82" spans="1:22" ht="8.25" customHeight="1" x14ac:dyDescent="0.2">
      <c r="A82" s="129" t="s">
        <v>5245</v>
      </c>
      <c r="B82" s="129" t="s">
        <v>5697</v>
      </c>
      <c r="C82" s="123">
        <v>1</v>
      </c>
      <c r="D82" s="231">
        <v>8161.9813000000004</v>
      </c>
      <c r="E82" s="124"/>
      <c r="F82" s="129" t="s">
        <v>12016</v>
      </c>
      <c r="G82" s="129" t="s">
        <v>12017</v>
      </c>
      <c r="H82" s="123">
        <v>1</v>
      </c>
      <c r="I82" s="231">
        <v>10575.0375</v>
      </c>
      <c r="V82" s="125"/>
    </row>
    <row r="83" spans="1:22" ht="8.25" customHeight="1" x14ac:dyDescent="0.2">
      <c r="A83" s="129" t="s">
        <v>6078</v>
      </c>
      <c r="B83" s="129" t="s">
        <v>6079</v>
      </c>
      <c r="C83" s="123">
        <v>1</v>
      </c>
      <c r="D83" s="231">
        <v>10065.0651</v>
      </c>
      <c r="E83" s="124"/>
      <c r="F83" s="129" t="s">
        <v>12018</v>
      </c>
      <c r="G83" s="129" t="s">
        <v>12019</v>
      </c>
      <c r="H83" s="123">
        <v>1</v>
      </c>
      <c r="I83" s="231">
        <v>20620.602900000002</v>
      </c>
      <c r="V83" s="125"/>
    </row>
    <row r="84" spans="1:22" ht="8.25" customHeight="1" x14ac:dyDescent="0.2">
      <c r="A84" s="129" t="s">
        <v>5246</v>
      </c>
      <c r="B84" s="129" t="s">
        <v>5698</v>
      </c>
      <c r="C84" s="123">
        <v>1</v>
      </c>
      <c r="D84" s="231">
        <v>9647.0874999999996</v>
      </c>
      <c r="E84" s="124"/>
      <c r="F84" s="129" t="s">
        <v>12020</v>
      </c>
      <c r="G84" s="129" t="s">
        <v>12021</v>
      </c>
      <c r="H84" s="123">
        <v>1</v>
      </c>
      <c r="I84" s="231">
        <v>7690.9749000000002</v>
      </c>
      <c r="V84" s="125"/>
    </row>
    <row r="85" spans="1:22" ht="8.25" customHeight="1" x14ac:dyDescent="0.2">
      <c r="A85" s="129" t="s">
        <v>5999</v>
      </c>
      <c r="B85" s="129" t="s">
        <v>6000</v>
      </c>
      <c r="C85" s="123">
        <v>1</v>
      </c>
      <c r="D85" s="231">
        <v>10894.5092</v>
      </c>
      <c r="E85" s="124"/>
      <c r="F85" s="129" t="s">
        <v>12022</v>
      </c>
      <c r="G85" s="129" t="s">
        <v>12023</v>
      </c>
      <c r="H85" s="123">
        <v>1</v>
      </c>
      <c r="I85" s="231">
        <v>8571.6826999999994</v>
      </c>
      <c r="V85" s="125"/>
    </row>
    <row r="86" spans="1:22" ht="8.25" customHeight="1" x14ac:dyDescent="0.2">
      <c r="A86" s="129" t="s">
        <v>7962</v>
      </c>
      <c r="B86" s="129" t="s">
        <v>7963</v>
      </c>
      <c r="C86" s="123">
        <v>1</v>
      </c>
      <c r="D86" s="231">
        <v>20141.9948</v>
      </c>
      <c r="E86" s="124"/>
      <c r="F86" s="129" t="s">
        <v>12024</v>
      </c>
      <c r="G86" s="129" t="s">
        <v>12025</v>
      </c>
      <c r="H86" s="123">
        <v>1</v>
      </c>
      <c r="I86" s="231">
        <v>7370.7205999999996</v>
      </c>
      <c r="V86" s="125"/>
    </row>
    <row r="87" spans="1:22" ht="8.25" customHeight="1" x14ac:dyDescent="0.2">
      <c r="A87" s="129" t="s">
        <v>5247</v>
      </c>
      <c r="B87" s="129" t="s">
        <v>5699</v>
      </c>
      <c r="C87" s="123">
        <v>1</v>
      </c>
      <c r="D87" s="231">
        <v>10947.712799999999</v>
      </c>
      <c r="E87" s="124"/>
      <c r="F87" s="129" t="s">
        <v>12026</v>
      </c>
      <c r="G87" s="129" t="s">
        <v>12027</v>
      </c>
      <c r="H87" s="123">
        <v>1</v>
      </c>
      <c r="I87" s="231">
        <v>7690.9749000000002</v>
      </c>
      <c r="V87" s="125"/>
    </row>
    <row r="88" spans="1:22" ht="8.25" customHeight="1" x14ac:dyDescent="0.2">
      <c r="A88" s="129" t="s">
        <v>11168</v>
      </c>
      <c r="B88" s="129" t="s">
        <v>11169</v>
      </c>
      <c r="C88" s="123">
        <v>1</v>
      </c>
      <c r="D88" s="231">
        <v>11074</v>
      </c>
      <c r="E88" s="124"/>
      <c r="F88" s="129" t="s">
        <v>12028</v>
      </c>
      <c r="G88" s="129" t="s">
        <v>12029</v>
      </c>
      <c r="H88" s="123">
        <v>1</v>
      </c>
      <c r="I88" s="231">
        <v>5717.5441000000001</v>
      </c>
      <c r="V88" s="125"/>
    </row>
    <row r="89" spans="1:22" ht="8.25" customHeight="1" x14ac:dyDescent="0.2">
      <c r="A89" s="129" t="s">
        <v>6080</v>
      </c>
      <c r="B89" s="129" t="s">
        <v>6081</v>
      </c>
      <c r="C89" s="123">
        <v>1</v>
      </c>
      <c r="D89" s="231">
        <v>13055.1852</v>
      </c>
      <c r="E89" s="124"/>
      <c r="F89" s="129" t="s">
        <v>12030</v>
      </c>
      <c r="G89" s="129" t="s">
        <v>12031</v>
      </c>
      <c r="H89" s="123">
        <v>1</v>
      </c>
      <c r="I89" s="231">
        <v>4736.8567999999996</v>
      </c>
      <c r="V89" s="125"/>
    </row>
    <row r="90" spans="1:22" ht="8.25" customHeight="1" x14ac:dyDescent="0.2">
      <c r="A90" s="129" t="s">
        <v>6863</v>
      </c>
      <c r="B90" s="129" t="s">
        <v>11580</v>
      </c>
      <c r="C90" s="123">
        <v>1</v>
      </c>
      <c r="D90" s="231">
        <v>26102.3357</v>
      </c>
      <c r="E90" s="124"/>
      <c r="F90" s="129" t="s">
        <v>12032</v>
      </c>
      <c r="G90" s="129" t="s">
        <v>12033</v>
      </c>
      <c r="H90" s="123">
        <v>1</v>
      </c>
      <c r="I90" s="231">
        <v>8593.7217999999993</v>
      </c>
      <c r="V90" s="125"/>
    </row>
    <row r="91" spans="1:22" ht="8.25" customHeight="1" x14ac:dyDescent="0.2">
      <c r="A91" s="129" t="s">
        <v>6082</v>
      </c>
      <c r="B91" s="129" t="s">
        <v>6083</v>
      </c>
      <c r="C91" s="123">
        <v>1</v>
      </c>
      <c r="D91" s="231">
        <v>16678.7785</v>
      </c>
      <c r="E91" s="124"/>
      <c r="F91" s="129" t="s">
        <v>12034</v>
      </c>
      <c r="G91" s="129" t="s">
        <v>12035</v>
      </c>
      <c r="H91" s="123">
        <v>1</v>
      </c>
      <c r="I91" s="231">
        <v>1864.8253999999999</v>
      </c>
      <c r="V91" s="125"/>
    </row>
    <row r="92" spans="1:22" ht="8.25" customHeight="1" x14ac:dyDescent="0.2">
      <c r="A92" s="129" t="s">
        <v>6084</v>
      </c>
      <c r="B92" s="129" t="s">
        <v>6085</v>
      </c>
      <c r="C92" s="123">
        <v>1</v>
      </c>
      <c r="D92" s="231">
        <v>18935.9205</v>
      </c>
      <c r="F92" s="129" t="s">
        <v>12036</v>
      </c>
      <c r="G92" s="129" t="s">
        <v>12037</v>
      </c>
      <c r="H92" s="123">
        <v>1</v>
      </c>
      <c r="I92" s="231">
        <v>692.49670000000003</v>
      </c>
      <c r="V92" s="125"/>
    </row>
    <row r="93" spans="1:22" ht="8.25" customHeight="1" x14ac:dyDescent="0.2">
      <c r="A93" s="129" t="s">
        <v>10383</v>
      </c>
      <c r="B93" s="129" t="s">
        <v>10384</v>
      </c>
      <c r="C93" s="123">
        <v>1</v>
      </c>
      <c r="D93" s="231">
        <v>4373.5982000000004</v>
      </c>
      <c r="F93" s="129" t="s">
        <v>12038</v>
      </c>
      <c r="G93" s="129" t="s">
        <v>12039</v>
      </c>
      <c r="H93" s="123">
        <v>1</v>
      </c>
      <c r="I93" s="231">
        <v>4372.6406999999999</v>
      </c>
      <c r="V93" s="125"/>
    </row>
    <row r="94" spans="1:22" ht="8.25" customHeight="1" x14ac:dyDescent="0.2">
      <c r="A94" s="129" t="s">
        <v>11861</v>
      </c>
      <c r="B94" s="129" t="s">
        <v>11862</v>
      </c>
      <c r="C94" s="123">
        <v>1</v>
      </c>
      <c r="D94" s="231">
        <v>5555.1772000000001</v>
      </c>
      <c r="F94" s="129" t="s">
        <v>12040</v>
      </c>
      <c r="G94" s="129" t="s">
        <v>12041</v>
      </c>
      <c r="H94" s="123">
        <v>1</v>
      </c>
      <c r="I94" s="231">
        <v>3029.0279</v>
      </c>
      <c r="V94" s="125"/>
    </row>
    <row r="95" spans="1:22" ht="8.25" customHeight="1" x14ac:dyDescent="0.2">
      <c r="A95" s="129" t="s">
        <v>11863</v>
      </c>
      <c r="B95" s="129" t="s">
        <v>11864</v>
      </c>
      <c r="C95" s="123">
        <v>1</v>
      </c>
      <c r="D95" s="231">
        <v>8286.0316000000003</v>
      </c>
      <c r="F95" s="129" t="s">
        <v>12042</v>
      </c>
      <c r="G95" s="129" t="s">
        <v>12043</v>
      </c>
      <c r="H95" s="123">
        <v>1</v>
      </c>
      <c r="I95" s="231">
        <v>15610.6756</v>
      </c>
      <c r="V95" s="125"/>
    </row>
    <row r="96" spans="1:22" ht="8.25" customHeight="1" x14ac:dyDescent="0.2">
      <c r="A96" s="129" t="s">
        <v>11865</v>
      </c>
      <c r="B96" s="129" t="s">
        <v>11866</v>
      </c>
      <c r="C96" s="123">
        <v>1</v>
      </c>
      <c r="D96" s="231">
        <v>2665.8526000000002</v>
      </c>
      <c r="F96" s="129" t="s">
        <v>12044</v>
      </c>
      <c r="G96" s="129" t="s">
        <v>12045</v>
      </c>
      <c r="H96" s="123">
        <v>1</v>
      </c>
      <c r="I96" s="231">
        <v>5745.6445999999996</v>
      </c>
      <c r="V96" s="125"/>
    </row>
    <row r="97" spans="1:22" ht="8.25" customHeight="1" x14ac:dyDescent="0.2">
      <c r="A97" s="129" t="s">
        <v>11867</v>
      </c>
      <c r="B97" s="129" t="s">
        <v>11868</v>
      </c>
      <c r="C97" s="123">
        <v>1</v>
      </c>
      <c r="D97" s="231">
        <v>3324.7203</v>
      </c>
      <c r="F97" s="129" t="s">
        <v>12046</v>
      </c>
      <c r="G97" s="129" t="s">
        <v>12047</v>
      </c>
      <c r="H97" s="123">
        <v>1</v>
      </c>
      <c r="I97" s="231">
        <v>21607.226699999999</v>
      </c>
      <c r="V97" s="125"/>
    </row>
    <row r="98" spans="1:22" ht="8.4499999999999993" customHeight="1" x14ac:dyDescent="0.2">
      <c r="A98" s="129" t="s">
        <v>12048</v>
      </c>
      <c r="B98" s="129" t="s">
        <v>12049</v>
      </c>
      <c r="C98" s="123">
        <v>1</v>
      </c>
      <c r="D98" s="231">
        <v>22579.471399999999</v>
      </c>
      <c r="F98" s="129" t="s">
        <v>12054</v>
      </c>
      <c r="G98" s="129" t="s">
        <v>12055</v>
      </c>
      <c r="H98" s="123">
        <v>1</v>
      </c>
      <c r="I98" s="231">
        <v>938.87379999999996</v>
      </c>
    </row>
    <row r="99" spans="1:22" ht="8.4499999999999993" customHeight="1" x14ac:dyDescent="0.2">
      <c r="A99" s="129" t="s">
        <v>12050</v>
      </c>
      <c r="B99" s="129" t="s">
        <v>12051</v>
      </c>
      <c r="C99" s="123">
        <v>1</v>
      </c>
      <c r="D99" s="231">
        <v>17871.056499999999</v>
      </c>
      <c r="F99" s="129" t="s">
        <v>12056</v>
      </c>
      <c r="G99" s="129" t="s">
        <v>12057</v>
      </c>
      <c r="H99" s="123">
        <v>1</v>
      </c>
      <c r="I99" s="231">
        <v>1636.9739</v>
      </c>
    </row>
    <row r="100" spans="1:22" ht="8.4499999999999993" customHeight="1" x14ac:dyDescent="0.2">
      <c r="A100" s="129" t="s">
        <v>12052</v>
      </c>
      <c r="B100" s="129" t="s">
        <v>12053</v>
      </c>
      <c r="C100" s="123">
        <v>1</v>
      </c>
      <c r="D100" s="231">
        <v>12974.813599999999</v>
      </c>
      <c r="F100" s="129" t="s">
        <v>12058</v>
      </c>
      <c r="G100" s="129" t="s">
        <v>12059</v>
      </c>
      <c r="H100" s="123">
        <v>1</v>
      </c>
      <c r="I100" s="231">
        <v>730.40539999999999</v>
      </c>
    </row>
    <row r="101" spans="1:22" ht="8.4499999999999993" customHeight="1" x14ac:dyDescent="0.2">
      <c r="A101" s="129" t="s">
        <v>8717</v>
      </c>
      <c r="B101" s="129" t="s">
        <v>8718</v>
      </c>
      <c r="C101" s="123">
        <v>1</v>
      </c>
      <c r="D101" s="231">
        <v>17637.2435</v>
      </c>
      <c r="F101" s="129" t="s">
        <v>12060</v>
      </c>
      <c r="G101" s="129" t="s">
        <v>12061</v>
      </c>
      <c r="H101" s="123">
        <v>1</v>
      </c>
      <c r="I101" s="231">
        <v>1107.2103999999999</v>
      </c>
    </row>
    <row r="102" spans="1:22" ht="8.4499999999999993" customHeight="1" x14ac:dyDescent="0.2">
      <c r="A102" s="129" t="s">
        <v>5250</v>
      </c>
      <c r="B102" s="129" t="s">
        <v>5700</v>
      </c>
      <c r="C102" s="123">
        <v>1</v>
      </c>
      <c r="D102" s="231">
        <v>2444.2873</v>
      </c>
      <c r="F102" s="129" t="s">
        <v>12062</v>
      </c>
      <c r="G102" s="129" t="s">
        <v>12063</v>
      </c>
      <c r="H102" s="123">
        <v>1</v>
      </c>
      <c r="I102" s="231">
        <v>1280.0432000000001</v>
      </c>
    </row>
    <row r="103" spans="1:22" ht="8.4499999999999993" customHeight="1" x14ac:dyDescent="0.2">
      <c r="A103" s="129" t="s">
        <v>5252</v>
      </c>
      <c r="B103" s="129" t="s">
        <v>5701</v>
      </c>
      <c r="C103" s="123">
        <v>1</v>
      </c>
      <c r="D103" s="231">
        <v>25890.2372</v>
      </c>
      <c r="F103" s="129" t="s">
        <v>12064</v>
      </c>
      <c r="G103" s="129" t="s">
        <v>12065</v>
      </c>
      <c r="H103" s="123">
        <v>1</v>
      </c>
      <c r="I103" s="231">
        <v>1280.0432000000001</v>
      </c>
    </row>
    <row r="104" spans="1:22" ht="8.4499999999999993" customHeight="1" x14ac:dyDescent="0.2">
      <c r="A104" s="129" t="s">
        <v>5253</v>
      </c>
      <c r="B104" s="129" t="s">
        <v>5702</v>
      </c>
      <c r="C104" s="123">
        <v>1</v>
      </c>
      <c r="D104" s="231">
        <v>31548.191500000001</v>
      </c>
      <c r="F104" s="129" t="s">
        <v>12066</v>
      </c>
      <c r="G104" s="129" t="s">
        <v>12067</v>
      </c>
      <c r="H104" s="123">
        <v>1</v>
      </c>
      <c r="I104" s="231">
        <v>1572.7382</v>
      </c>
    </row>
    <row r="105" spans="1:22" ht="8.4499999999999993" customHeight="1" x14ac:dyDescent="0.2">
      <c r="A105" s="129" t="s">
        <v>5251</v>
      </c>
      <c r="B105" s="129" t="s">
        <v>5703</v>
      </c>
      <c r="C105" s="123">
        <v>1</v>
      </c>
      <c r="D105" s="231">
        <v>5697.6697999999997</v>
      </c>
      <c r="F105" s="129" t="s">
        <v>12068</v>
      </c>
      <c r="G105" s="129" t="s">
        <v>12069</v>
      </c>
      <c r="H105" s="123">
        <v>1</v>
      </c>
      <c r="I105" s="231">
        <v>1572.7382</v>
      </c>
    </row>
    <row r="106" spans="1:22" ht="8.4499999999999993" customHeight="1" x14ac:dyDescent="0.2">
      <c r="A106" s="129" t="s">
        <v>5254</v>
      </c>
      <c r="B106" s="129" t="s">
        <v>11519</v>
      </c>
      <c r="C106" s="123">
        <v>1</v>
      </c>
      <c r="D106" s="231">
        <v>2756.4902999999999</v>
      </c>
      <c r="F106" s="129" t="s">
        <v>12070</v>
      </c>
      <c r="G106" s="129" t="s">
        <v>12071</v>
      </c>
      <c r="H106" s="123">
        <v>1</v>
      </c>
      <c r="I106" s="231">
        <v>2527.3816000000002</v>
      </c>
    </row>
    <row r="107" spans="1:22" ht="8.4499999999999993" customHeight="1" x14ac:dyDescent="0.2">
      <c r="A107" s="129" t="s">
        <v>5258</v>
      </c>
      <c r="B107" s="129" t="s">
        <v>6001</v>
      </c>
      <c r="C107" s="123">
        <v>1</v>
      </c>
      <c r="D107" s="231">
        <v>1363.9534000000001</v>
      </c>
      <c r="F107" s="129" t="s">
        <v>12072</v>
      </c>
      <c r="G107" s="129" t="s">
        <v>12073</v>
      </c>
      <c r="H107" s="123">
        <v>1</v>
      </c>
      <c r="I107" s="231">
        <v>2742.2028</v>
      </c>
    </row>
    <row r="108" spans="1:22" ht="8.4499999999999993" customHeight="1" x14ac:dyDescent="0.2">
      <c r="A108" s="129" t="s">
        <v>5260</v>
      </c>
      <c r="B108" s="129" t="s">
        <v>6002</v>
      </c>
      <c r="C108" s="123">
        <v>1</v>
      </c>
      <c r="D108" s="231">
        <v>2045.0851</v>
      </c>
      <c r="F108" s="129" t="s">
        <v>12074</v>
      </c>
      <c r="G108" s="129" t="s">
        <v>12075</v>
      </c>
      <c r="H108" s="123">
        <v>1</v>
      </c>
      <c r="I108" s="231">
        <v>3155.5509999999999</v>
      </c>
    </row>
    <row r="109" spans="1:22" ht="8.4499999999999993" customHeight="1" x14ac:dyDescent="0.2">
      <c r="A109" s="129" t="s">
        <v>5256</v>
      </c>
      <c r="B109" s="129" t="s">
        <v>6003</v>
      </c>
      <c r="C109" s="123">
        <v>1</v>
      </c>
      <c r="D109" s="231">
        <v>1118.6921</v>
      </c>
      <c r="F109" s="129" t="s">
        <v>12076</v>
      </c>
      <c r="G109" s="129" t="s">
        <v>12077</v>
      </c>
      <c r="H109" s="123">
        <v>1</v>
      </c>
      <c r="I109" s="231">
        <v>5992.6544000000004</v>
      </c>
    </row>
    <row r="110" spans="1:22" ht="8.4499999999999993" customHeight="1" x14ac:dyDescent="0.2">
      <c r="A110" s="129" t="s">
        <v>5257</v>
      </c>
      <c r="B110" s="129" t="s">
        <v>6004</v>
      </c>
      <c r="C110" s="123">
        <v>1</v>
      </c>
      <c r="D110" s="231">
        <v>1317.7853</v>
      </c>
      <c r="F110" s="129" t="s">
        <v>12078</v>
      </c>
      <c r="G110" s="129" t="s">
        <v>12079</v>
      </c>
      <c r="H110" s="123">
        <v>1</v>
      </c>
      <c r="I110" s="231">
        <v>2713.2114000000001</v>
      </c>
    </row>
    <row r="111" spans="1:22" ht="8.4499999999999993" customHeight="1" x14ac:dyDescent="0.2">
      <c r="A111" s="129" t="s">
        <v>5263</v>
      </c>
      <c r="B111" s="129" t="s">
        <v>6005</v>
      </c>
      <c r="C111" s="123">
        <v>1</v>
      </c>
      <c r="D111" s="231">
        <v>2041.2717</v>
      </c>
      <c r="F111" s="129" t="s">
        <v>12080</v>
      </c>
      <c r="G111" s="129" t="s">
        <v>12081</v>
      </c>
      <c r="H111" s="123">
        <v>1</v>
      </c>
      <c r="I111" s="231">
        <v>3030.0770000000002</v>
      </c>
    </row>
    <row r="112" spans="1:22" ht="8.4499999999999993" customHeight="1" x14ac:dyDescent="0.2">
      <c r="A112" s="129" t="s">
        <v>5259</v>
      </c>
      <c r="B112" s="129" t="s">
        <v>6006</v>
      </c>
      <c r="C112" s="123">
        <v>1</v>
      </c>
      <c r="D112" s="231">
        <v>1363.9534000000001</v>
      </c>
      <c r="F112" s="129" t="s">
        <v>12082</v>
      </c>
      <c r="G112" s="129" t="s">
        <v>12083</v>
      </c>
      <c r="H112" s="123">
        <v>1</v>
      </c>
      <c r="I112" s="231">
        <v>3252.8413</v>
      </c>
    </row>
    <row r="113" spans="1:9" ht="8.4499999999999993" customHeight="1" x14ac:dyDescent="0.2">
      <c r="A113" s="129" t="s">
        <v>5261</v>
      </c>
      <c r="B113" s="129" t="s">
        <v>6007</v>
      </c>
      <c r="C113" s="123">
        <v>1</v>
      </c>
      <c r="D113" s="231">
        <v>2336.9391999999998</v>
      </c>
      <c r="F113" s="129" t="s">
        <v>12084</v>
      </c>
      <c r="G113" s="129" t="s">
        <v>12085</v>
      </c>
      <c r="H113" s="123">
        <v>1</v>
      </c>
      <c r="I113" s="231">
        <v>9150.5951000000005</v>
      </c>
    </row>
    <row r="114" spans="1:9" ht="8.4499999999999993" customHeight="1" x14ac:dyDescent="0.2">
      <c r="A114" s="129" t="s">
        <v>5262</v>
      </c>
      <c r="B114" s="129" t="s">
        <v>6008</v>
      </c>
      <c r="C114" s="123">
        <v>1</v>
      </c>
      <c r="D114" s="231">
        <v>2677.5007999999998</v>
      </c>
      <c r="F114" s="129" t="s">
        <v>12086</v>
      </c>
      <c r="G114" s="129" t="s">
        <v>12087</v>
      </c>
      <c r="H114" s="123">
        <v>1</v>
      </c>
      <c r="I114" s="231">
        <v>3304.4546</v>
      </c>
    </row>
    <row r="115" spans="1:9" ht="8.4499999999999993" customHeight="1" x14ac:dyDescent="0.2">
      <c r="A115" s="129" t="s">
        <v>5255</v>
      </c>
      <c r="B115" s="129" t="s">
        <v>6009</v>
      </c>
      <c r="C115" s="123">
        <v>1</v>
      </c>
      <c r="D115" s="231">
        <v>972.56110000000001</v>
      </c>
      <c r="F115" s="129" t="s">
        <v>12088</v>
      </c>
      <c r="G115" s="129" t="s">
        <v>12089</v>
      </c>
      <c r="H115" s="123">
        <v>1</v>
      </c>
      <c r="I115" s="231">
        <v>3547.8676</v>
      </c>
    </row>
    <row r="116" spans="1:9" ht="8.4499999999999993" customHeight="1" x14ac:dyDescent="0.2">
      <c r="A116" s="129" t="s">
        <v>11775</v>
      </c>
      <c r="B116" s="129" t="s">
        <v>11776</v>
      </c>
      <c r="C116" s="123">
        <v>1</v>
      </c>
      <c r="D116" s="231">
        <v>575.09069999999997</v>
      </c>
      <c r="F116" s="129" t="s">
        <v>12090</v>
      </c>
      <c r="G116" s="129" t="s">
        <v>12091</v>
      </c>
      <c r="H116" s="123">
        <v>1</v>
      </c>
      <c r="I116" s="231">
        <v>2688.5911000000001</v>
      </c>
    </row>
    <row r="117" spans="1:9" ht="8.4499999999999993" customHeight="1" x14ac:dyDescent="0.2">
      <c r="A117" s="129" t="s">
        <v>5264</v>
      </c>
      <c r="B117" s="129" t="s">
        <v>6010</v>
      </c>
      <c r="C117" s="123">
        <v>1</v>
      </c>
      <c r="D117" s="231">
        <v>31843.051299999999</v>
      </c>
      <c r="F117" s="129" t="s">
        <v>12092</v>
      </c>
      <c r="G117" s="129" t="s">
        <v>12093</v>
      </c>
      <c r="H117" s="123">
        <v>1</v>
      </c>
      <c r="I117" s="231">
        <v>5210.4192000000003</v>
      </c>
    </row>
    <row r="118" spans="1:9" ht="8.4499999999999993" customHeight="1" x14ac:dyDescent="0.2">
      <c r="A118" s="129" t="s">
        <v>8862</v>
      </c>
      <c r="B118" s="129" t="s">
        <v>8863</v>
      </c>
      <c r="C118" s="123">
        <v>1</v>
      </c>
      <c r="D118" s="231">
        <v>2002.2307000000001</v>
      </c>
      <c r="F118" s="129" t="s">
        <v>12094</v>
      </c>
      <c r="G118" s="129" t="s">
        <v>12095</v>
      </c>
      <c r="H118" s="123">
        <v>1</v>
      </c>
      <c r="I118" s="231">
        <v>3388.1817000000001</v>
      </c>
    </row>
    <row r="119" spans="1:9" ht="8.4499999999999993" customHeight="1" x14ac:dyDescent="0.2">
      <c r="A119" s="129" t="s">
        <v>8864</v>
      </c>
      <c r="B119" s="129" t="s">
        <v>8865</v>
      </c>
      <c r="C119" s="123">
        <v>1</v>
      </c>
      <c r="D119" s="231">
        <v>1896.8559</v>
      </c>
      <c r="F119" s="129" t="s">
        <v>12096</v>
      </c>
      <c r="G119" s="129" t="s">
        <v>12097</v>
      </c>
      <c r="H119" s="123">
        <v>1</v>
      </c>
      <c r="I119" s="231">
        <v>3838.5727000000002</v>
      </c>
    </row>
    <row r="120" spans="1:9" ht="8.4499999999999993" customHeight="1" x14ac:dyDescent="0.2">
      <c r="A120" s="129" t="s">
        <v>8866</v>
      </c>
      <c r="B120" s="129" t="s">
        <v>8867</v>
      </c>
      <c r="C120" s="123">
        <v>1</v>
      </c>
      <c r="D120" s="231">
        <v>2304.3258999999998</v>
      </c>
      <c r="F120" s="129" t="s">
        <v>12098</v>
      </c>
      <c r="G120" s="129" t="s">
        <v>12099</v>
      </c>
      <c r="H120" s="123">
        <v>1</v>
      </c>
      <c r="I120" s="231">
        <v>3114.3285999999998</v>
      </c>
    </row>
    <row r="121" spans="1:9" ht="8.4499999999999993" customHeight="1" x14ac:dyDescent="0.2">
      <c r="A121" s="129" t="s">
        <v>5533</v>
      </c>
      <c r="B121" s="129" t="s">
        <v>5704</v>
      </c>
      <c r="C121" s="123">
        <v>1</v>
      </c>
      <c r="D121" s="231">
        <v>1826.2756999999999</v>
      </c>
      <c r="F121" s="129" t="s">
        <v>12100</v>
      </c>
      <c r="G121" s="129" t="s">
        <v>12101</v>
      </c>
      <c r="H121" s="123">
        <v>1</v>
      </c>
      <c r="I121" s="231">
        <v>2303.1518999999998</v>
      </c>
    </row>
    <row r="122" spans="1:9" ht="8.4499999999999993" customHeight="1" x14ac:dyDescent="0.2">
      <c r="A122" s="129" t="s">
        <v>5265</v>
      </c>
      <c r="B122" s="129" t="s">
        <v>5705</v>
      </c>
      <c r="C122" s="123">
        <v>1</v>
      </c>
      <c r="D122" s="231">
        <v>16525.5203</v>
      </c>
      <c r="F122" s="129" t="s">
        <v>12102</v>
      </c>
      <c r="G122" s="129" t="s">
        <v>12103</v>
      </c>
      <c r="H122" s="123">
        <v>1</v>
      </c>
      <c r="I122" s="231">
        <v>2717.0081</v>
      </c>
    </row>
    <row r="123" spans="1:9" ht="8.4499999999999993" customHeight="1" x14ac:dyDescent="0.2">
      <c r="A123" s="129" t="s">
        <v>10385</v>
      </c>
      <c r="B123" s="129" t="s">
        <v>11777</v>
      </c>
      <c r="C123" s="123">
        <v>1</v>
      </c>
      <c r="D123" s="231">
        <v>22694.554499999998</v>
      </c>
      <c r="F123" s="129" t="s">
        <v>12104</v>
      </c>
      <c r="G123" s="129" t="s">
        <v>12105</v>
      </c>
      <c r="H123" s="123">
        <v>1</v>
      </c>
      <c r="I123" s="231">
        <v>2821.6253000000002</v>
      </c>
    </row>
    <row r="124" spans="1:9" ht="8.4499999999999993" customHeight="1" x14ac:dyDescent="0.2">
      <c r="A124" s="129" t="s">
        <v>5650</v>
      </c>
      <c r="B124" s="129" t="s">
        <v>5651</v>
      </c>
      <c r="C124" s="123">
        <v>1</v>
      </c>
      <c r="D124" s="231">
        <v>15037.668799999999</v>
      </c>
      <c r="F124" s="129" t="s">
        <v>16567</v>
      </c>
      <c r="G124" s="129" t="s">
        <v>16568</v>
      </c>
      <c r="H124" s="123">
        <v>1</v>
      </c>
      <c r="I124" s="231">
        <v>3281.7494000000002</v>
      </c>
    </row>
    <row r="125" spans="1:9" ht="8.4499999999999993" customHeight="1" x14ac:dyDescent="0.2">
      <c r="A125" s="129" t="s">
        <v>5652</v>
      </c>
      <c r="B125" s="129" t="s">
        <v>5653</v>
      </c>
      <c r="C125" s="123">
        <v>1</v>
      </c>
      <c r="D125" s="231">
        <v>7683.2</v>
      </c>
      <c r="F125" s="129" t="s">
        <v>12106</v>
      </c>
      <c r="G125" s="129" t="s">
        <v>12107</v>
      </c>
      <c r="H125" s="123">
        <v>1</v>
      </c>
      <c r="I125" s="231">
        <v>3281.7494000000002</v>
      </c>
    </row>
    <row r="126" spans="1:9" ht="8.4499999999999993" customHeight="1" x14ac:dyDescent="0.2">
      <c r="A126" s="129" t="s">
        <v>6837</v>
      </c>
      <c r="B126" s="129" t="s">
        <v>6838</v>
      </c>
      <c r="C126" s="123">
        <v>1</v>
      </c>
      <c r="D126" s="231">
        <v>14729.3601</v>
      </c>
      <c r="F126" s="129" t="s">
        <v>12108</v>
      </c>
      <c r="G126" s="129" t="s">
        <v>12109</v>
      </c>
      <c r="H126" s="123">
        <v>1</v>
      </c>
      <c r="I126" s="231">
        <v>1939.3022000000001</v>
      </c>
    </row>
    <row r="127" spans="1:9" ht="8.4499999999999993" customHeight="1" x14ac:dyDescent="0.2">
      <c r="A127" s="129" t="s">
        <v>5266</v>
      </c>
      <c r="B127" s="129" t="s">
        <v>5706</v>
      </c>
      <c r="C127" s="123">
        <v>1</v>
      </c>
      <c r="D127" s="231">
        <v>12135.553</v>
      </c>
      <c r="F127" s="129" t="s">
        <v>12110</v>
      </c>
      <c r="G127" s="129" t="s">
        <v>12111</v>
      </c>
      <c r="H127" s="123">
        <v>1</v>
      </c>
      <c r="I127" s="231">
        <v>426.39519999999999</v>
      </c>
    </row>
    <row r="128" spans="1:9" ht="8.4499999999999993" customHeight="1" x14ac:dyDescent="0.2">
      <c r="A128" s="129" t="s">
        <v>5267</v>
      </c>
      <c r="B128" s="129" t="s">
        <v>11520</v>
      </c>
      <c r="C128" s="123">
        <v>1</v>
      </c>
      <c r="D128" s="231">
        <v>2893.6707999999999</v>
      </c>
      <c r="F128" s="129" t="s">
        <v>12112</v>
      </c>
      <c r="G128" s="129" t="s">
        <v>12113</v>
      </c>
      <c r="H128" s="123">
        <v>1</v>
      </c>
      <c r="I128" s="231">
        <v>630.02610000000004</v>
      </c>
    </row>
    <row r="129" spans="1:9" ht="8.4499999999999993" customHeight="1" x14ac:dyDescent="0.2">
      <c r="A129" s="129" t="s">
        <v>5272</v>
      </c>
      <c r="B129" s="129" t="s">
        <v>8351</v>
      </c>
      <c r="C129" s="123">
        <v>1</v>
      </c>
      <c r="D129" s="231">
        <v>2571.7761999999998</v>
      </c>
      <c r="F129" s="129" t="s">
        <v>12114</v>
      </c>
      <c r="G129" s="129" t="s">
        <v>12115</v>
      </c>
      <c r="H129" s="123">
        <v>1</v>
      </c>
      <c r="I129" s="231">
        <v>773.17639999999994</v>
      </c>
    </row>
    <row r="130" spans="1:9" ht="8.4499999999999993" customHeight="1" x14ac:dyDescent="0.2">
      <c r="A130" s="129" t="s">
        <v>5273</v>
      </c>
      <c r="B130" s="129" t="s">
        <v>8352</v>
      </c>
      <c r="C130" s="123">
        <v>1</v>
      </c>
      <c r="D130" s="231">
        <v>3463.0913999999998</v>
      </c>
      <c r="F130" s="129" t="s">
        <v>12116</v>
      </c>
      <c r="G130" s="129" t="s">
        <v>12117</v>
      </c>
      <c r="H130" s="123">
        <v>1</v>
      </c>
      <c r="I130" s="231">
        <v>9070.9228000000003</v>
      </c>
    </row>
    <row r="131" spans="1:9" ht="8.4499999999999993" customHeight="1" x14ac:dyDescent="0.2">
      <c r="A131" s="129" t="s">
        <v>5271</v>
      </c>
      <c r="B131" s="129" t="s">
        <v>8353</v>
      </c>
      <c r="C131" s="123">
        <v>1</v>
      </c>
      <c r="D131" s="231">
        <v>3803.5448000000001</v>
      </c>
      <c r="F131" s="129" t="s">
        <v>12118</v>
      </c>
      <c r="G131" s="129" t="s">
        <v>12119</v>
      </c>
      <c r="H131" s="123">
        <v>1</v>
      </c>
      <c r="I131" s="231">
        <v>14146.4679</v>
      </c>
    </row>
    <row r="132" spans="1:9" ht="8.4499999999999993" customHeight="1" x14ac:dyDescent="0.2">
      <c r="A132" s="129" t="s">
        <v>5268</v>
      </c>
      <c r="B132" s="129" t="s">
        <v>8354</v>
      </c>
      <c r="C132" s="123">
        <v>1</v>
      </c>
      <c r="D132" s="231">
        <v>2469.1905999999999</v>
      </c>
      <c r="F132" s="129" t="s">
        <v>12120</v>
      </c>
      <c r="G132" s="129" t="s">
        <v>12121</v>
      </c>
      <c r="H132" s="123">
        <v>1</v>
      </c>
      <c r="I132" s="231">
        <v>20669.085599999999</v>
      </c>
    </row>
    <row r="133" spans="1:9" ht="8.4499999999999993" customHeight="1" x14ac:dyDescent="0.2">
      <c r="A133" s="129" t="s">
        <v>5269</v>
      </c>
      <c r="B133" s="129" t="s">
        <v>8355</v>
      </c>
      <c r="C133" s="123">
        <v>1</v>
      </c>
      <c r="D133" s="231">
        <v>3209.0626999999999</v>
      </c>
      <c r="F133" s="129" t="s">
        <v>12122</v>
      </c>
      <c r="G133" s="129" t="s">
        <v>12123</v>
      </c>
      <c r="H133" s="123">
        <v>1</v>
      </c>
      <c r="I133" s="231">
        <v>22772.511500000001</v>
      </c>
    </row>
    <row r="134" spans="1:9" ht="8.4499999999999993" customHeight="1" x14ac:dyDescent="0.2">
      <c r="A134" s="129" t="s">
        <v>5270</v>
      </c>
      <c r="B134" s="129" t="s">
        <v>8356</v>
      </c>
      <c r="C134" s="123">
        <v>1</v>
      </c>
      <c r="D134" s="231">
        <v>7731.473</v>
      </c>
      <c r="F134" s="129" t="s">
        <v>12124</v>
      </c>
      <c r="G134" s="129" t="s">
        <v>12125</v>
      </c>
      <c r="H134" s="123">
        <v>1</v>
      </c>
      <c r="I134" s="231">
        <v>34762.782800000001</v>
      </c>
    </row>
    <row r="135" spans="1:9" ht="8.4499999999999993" customHeight="1" x14ac:dyDescent="0.2">
      <c r="A135" s="129" t="s">
        <v>9230</v>
      </c>
      <c r="B135" s="129" t="s">
        <v>9232</v>
      </c>
      <c r="C135" s="123">
        <v>1</v>
      </c>
      <c r="D135" s="231">
        <v>49947.928800000002</v>
      </c>
      <c r="F135" s="129" t="s">
        <v>12126</v>
      </c>
      <c r="G135" s="129" t="s">
        <v>12127</v>
      </c>
      <c r="H135" s="123">
        <v>1</v>
      </c>
      <c r="I135" s="231">
        <v>2287.8402999999998</v>
      </c>
    </row>
    <row r="136" spans="1:9" ht="8.4499999999999993" customHeight="1" x14ac:dyDescent="0.2">
      <c r="A136" s="129" t="s">
        <v>5274</v>
      </c>
      <c r="B136" s="129" t="s">
        <v>8357</v>
      </c>
      <c r="C136" s="123">
        <v>1</v>
      </c>
      <c r="D136" s="231">
        <v>2381.2256000000002</v>
      </c>
      <c r="F136" s="129" t="s">
        <v>12128</v>
      </c>
      <c r="G136" s="129" t="s">
        <v>12129</v>
      </c>
      <c r="H136" s="123">
        <v>1</v>
      </c>
      <c r="I136" s="231">
        <v>3351.1972000000001</v>
      </c>
    </row>
    <row r="137" spans="1:9" ht="8.4499999999999993" customHeight="1" x14ac:dyDescent="0.2">
      <c r="A137" s="129" t="s">
        <v>5597</v>
      </c>
      <c r="B137" s="129" t="s">
        <v>5707</v>
      </c>
      <c r="C137" s="123">
        <v>1</v>
      </c>
      <c r="D137" s="231">
        <v>21278.263299999999</v>
      </c>
      <c r="F137" s="129" t="s">
        <v>12130</v>
      </c>
      <c r="G137" s="129" t="s">
        <v>12131</v>
      </c>
      <c r="H137" s="123">
        <v>1</v>
      </c>
      <c r="I137" s="231">
        <v>5617.0150000000003</v>
      </c>
    </row>
    <row r="138" spans="1:9" ht="8.4499999999999993" customHeight="1" x14ac:dyDescent="0.2">
      <c r="A138" s="129" t="s">
        <v>5598</v>
      </c>
      <c r="B138" s="129" t="s">
        <v>6091</v>
      </c>
      <c r="C138" s="123">
        <v>1</v>
      </c>
      <c r="D138" s="231">
        <v>21278.263299999999</v>
      </c>
      <c r="F138" s="129" t="s">
        <v>12132</v>
      </c>
      <c r="G138" s="129" t="s">
        <v>12133</v>
      </c>
      <c r="H138" s="123">
        <v>1</v>
      </c>
      <c r="I138" s="231">
        <v>7322.6958000000004</v>
      </c>
    </row>
    <row r="139" spans="1:9" ht="8.4499999999999993" customHeight="1" x14ac:dyDescent="0.2">
      <c r="A139" s="129" t="s">
        <v>8874</v>
      </c>
      <c r="B139" s="129" t="s">
        <v>11332</v>
      </c>
      <c r="C139" s="123">
        <v>1</v>
      </c>
      <c r="D139" s="231">
        <v>15365.455900000001</v>
      </c>
      <c r="F139" s="129" t="s">
        <v>12134</v>
      </c>
      <c r="G139" s="129" t="s">
        <v>12135</v>
      </c>
      <c r="H139" s="123">
        <v>1</v>
      </c>
      <c r="I139" s="231">
        <v>8988.7276999999995</v>
      </c>
    </row>
    <row r="140" spans="1:9" ht="8.4499999999999993" customHeight="1" x14ac:dyDescent="0.2">
      <c r="A140" s="129" t="s">
        <v>11778</v>
      </c>
      <c r="B140" s="129" t="s">
        <v>11779</v>
      </c>
      <c r="C140" s="123">
        <v>1</v>
      </c>
      <c r="D140" s="231">
        <v>22455.229599999999</v>
      </c>
      <c r="F140" s="129" t="s">
        <v>12136</v>
      </c>
      <c r="G140" s="129" t="s">
        <v>12137</v>
      </c>
      <c r="H140" s="123">
        <v>1</v>
      </c>
      <c r="I140" s="231">
        <v>11201.55</v>
      </c>
    </row>
    <row r="141" spans="1:9" ht="8.4499999999999993" customHeight="1" x14ac:dyDescent="0.2">
      <c r="A141" s="129" t="s">
        <v>11780</v>
      </c>
      <c r="B141" s="129" t="s">
        <v>11781</v>
      </c>
      <c r="C141" s="123">
        <v>1</v>
      </c>
      <c r="D141" s="231">
        <v>18670.8181</v>
      </c>
      <c r="F141" s="129" t="s">
        <v>12138</v>
      </c>
      <c r="G141" s="129" t="s">
        <v>12139</v>
      </c>
      <c r="H141" s="123">
        <v>1</v>
      </c>
      <c r="I141" s="231">
        <v>14611.154699999999</v>
      </c>
    </row>
    <row r="142" spans="1:9" ht="8.4499999999999993" customHeight="1" x14ac:dyDescent="0.2">
      <c r="A142" s="129" t="s">
        <v>8875</v>
      </c>
      <c r="B142" s="129" t="s">
        <v>11333</v>
      </c>
      <c r="C142" s="123">
        <v>1</v>
      </c>
      <c r="D142" s="231">
        <v>12788.1512</v>
      </c>
      <c r="F142" s="129" t="s">
        <v>12140</v>
      </c>
      <c r="G142" s="129" t="s">
        <v>12141</v>
      </c>
      <c r="H142" s="123">
        <v>1</v>
      </c>
      <c r="I142" s="231">
        <v>3999.6905999999999</v>
      </c>
    </row>
    <row r="143" spans="1:9" ht="8.4499999999999993" customHeight="1" x14ac:dyDescent="0.2">
      <c r="A143" s="129" t="s">
        <v>8868</v>
      </c>
      <c r="B143" s="129" t="s">
        <v>8869</v>
      </c>
      <c r="C143" s="123">
        <v>1</v>
      </c>
      <c r="D143" s="231">
        <v>9784.3845999999994</v>
      </c>
      <c r="F143" s="129" t="s">
        <v>12142</v>
      </c>
      <c r="G143" s="129" t="s">
        <v>12143</v>
      </c>
      <c r="H143" s="123">
        <v>1</v>
      </c>
      <c r="I143" s="231">
        <v>4809.2937000000002</v>
      </c>
    </row>
    <row r="144" spans="1:9" ht="8.4499999999999993" customHeight="1" x14ac:dyDescent="0.2">
      <c r="A144" s="129" t="s">
        <v>8870</v>
      </c>
      <c r="B144" s="129" t="s">
        <v>8871</v>
      </c>
      <c r="C144" s="123">
        <v>1</v>
      </c>
      <c r="D144" s="231">
        <v>13985.799499999999</v>
      </c>
      <c r="F144" s="129" t="s">
        <v>12144</v>
      </c>
      <c r="G144" s="129" t="s">
        <v>12145</v>
      </c>
      <c r="H144" s="123">
        <v>1</v>
      </c>
      <c r="I144" s="231">
        <v>6597.6773999999996</v>
      </c>
    </row>
    <row r="145" spans="1:9" ht="8.4499999999999993" customHeight="1" x14ac:dyDescent="0.2">
      <c r="A145" s="129" t="s">
        <v>8872</v>
      </c>
      <c r="B145" s="129" t="s">
        <v>8873</v>
      </c>
      <c r="C145" s="123">
        <v>1</v>
      </c>
      <c r="D145" s="231">
        <v>10924.5164</v>
      </c>
      <c r="F145" s="129" t="s">
        <v>12146</v>
      </c>
      <c r="G145" s="129" t="s">
        <v>12147</v>
      </c>
      <c r="H145" s="123">
        <v>1</v>
      </c>
      <c r="I145" s="231">
        <v>7657.0045</v>
      </c>
    </row>
    <row r="146" spans="1:9" ht="8.4499999999999993" customHeight="1" x14ac:dyDescent="0.2">
      <c r="A146" s="129" t="s">
        <v>8876</v>
      </c>
      <c r="B146" s="129" t="s">
        <v>11334</v>
      </c>
      <c r="C146" s="123">
        <v>1</v>
      </c>
      <c r="D146" s="231">
        <v>14372.903899999999</v>
      </c>
      <c r="F146" s="129" t="s">
        <v>12148</v>
      </c>
      <c r="G146" s="129" t="s">
        <v>12149</v>
      </c>
      <c r="H146" s="123">
        <v>1</v>
      </c>
      <c r="I146" s="231">
        <v>1417.8149000000001</v>
      </c>
    </row>
    <row r="147" spans="1:9" ht="8.4499999999999993" customHeight="1" x14ac:dyDescent="0.2">
      <c r="A147" s="129" t="s">
        <v>8877</v>
      </c>
      <c r="B147" s="129" t="s">
        <v>11335</v>
      </c>
      <c r="C147" s="123">
        <v>1</v>
      </c>
      <c r="D147" s="231">
        <v>9970.9387000000006</v>
      </c>
      <c r="F147" s="129" t="s">
        <v>12150</v>
      </c>
      <c r="G147" s="129" t="s">
        <v>12151</v>
      </c>
      <c r="H147" s="123">
        <v>1</v>
      </c>
      <c r="I147" s="231">
        <v>9714.1208000000006</v>
      </c>
    </row>
    <row r="148" spans="1:9" ht="8.4499999999999993" customHeight="1" x14ac:dyDescent="0.2">
      <c r="A148" s="129" t="s">
        <v>8878</v>
      </c>
      <c r="B148" s="129" t="s">
        <v>11336</v>
      </c>
      <c r="C148" s="123">
        <v>1</v>
      </c>
      <c r="D148" s="231">
        <v>18912.6158</v>
      </c>
      <c r="F148" s="129" t="s">
        <v>12152</v>
      </c>
      <c r="G148" s="129" t="s">
        <v>12153</v>
      </c>
      <c r="H148" s="123">
        <v>1</v>
      </c>
      <c r="I148" s="231">
        <v>2870.0913999999998</v>
      </c>
    </row>
    <row r="149" spans="1:9" ht="8.4499999999999993" customHeight="1" x14ac:dyDescent="0.2">
      <c r="A149" s="129" t="s">
        <v>5275</v>
      </c>
      <c r="B149" s="129" t="s">
        <v>5708</v>
      </c>
      <c r="C149" s="123">
        <v>1</v>
      </c>
      <c r="D149" s="231">
        <v>8033.8845000000001</v>
      </c>
      <c r="F149" s="129" t="s">
        <v>12154</v>
      </c>
      <c r="G149" s="129" t="s">
        <v>12155</v>
      </c>
      <c r="H149" s="123">
        <v>1</v>
      </c>
      <c r="I149" s="231">
        <v>3030.4766</v>
      </c>
    </row>
    <row r="150" spans="1:9" ht="8.4499999999999993" customHeight="1" x14ac:dyDescent="0.2">
      <c r="A150" s="129" t="s">
        <v>5276</v>
      </c>
      <c r="B150" s="129" t="s">
        <v>5709</v>
      </c>
      <c r="C150" s="123">
        <v>1</v>
      </c>
      <c r="D150" s="231">
        <v>10457.1818</v>
      </c>
      <c r="F150" s="129" t="s">
        <v>12156</v>
      </c>
      <c r="G150" s="129" t="s">
        <v>12157</v>
      </c>
      <c r="H150" s="123">
        <v>1</v>
      </c>
      <c r="I150" s="231">
        <v>3326.6435999999999</v>
      </c>
    </row>
    <row r="151" spans="1:9" ht="8.4499999999999993" customHeight="1" x14ac:dyDescent="0.2">
      <c r="A151" s="129" t="s">
        <v>8879</v>
      </c>
      <c r="B151" s="129" t="s">
        <v>11337</v>
      </c>
      <c r="C151" s="123">
        <v>1</v>
      </c>
      <c r="D151" s="231">
        <v>19237.282899999998</v>
      </c>
      <c r="F151" s="129" t="s">
        <v>12158</v>
      </c>
      <c r="G151" s="129" t="s">
        <v>12159</v>
      </c>
      <c r="H151" s="123">
        <v>1</v>
      </c>
      <c r="I151" s="231">
        <v>3583.1867999999999</v>
      </c>
    </row>
    <row r="152" spans="1:9" ht="8.4499999999999993" customHeight="1" x14ac:dyDescent="0.2">
      <c r="A152" s="129" t="s">
        <v>5277</v>
      </c>
      <c r="B152" s="129" t="s">
        <v>5710</v>
      </c>
      <c r="C152" s="123">
        <v>1</v>
      </c>
      <c r="D152" s="231">
        <v>17179.842000000001</v>
      </c>
      <c r="F152" s="129" t="s">
        <v>12160</v>
      </c>
      <c r="G152" s="129" t="s">
        <v>12161</v>
      </c>
      <c r="H152" s="123">
        <v>1</v>
      </c>
      <c r="I152" s="231">
        <v>4222.4382999999998</v>
      </c>
    </row>
    <row r="153" spans="1:9" ht="8.4499999999999993" customHeight="1" x14ac:dyDescent="0.2">
      <c r="A153" s="129" t="s">
        <v>5278</v>
      </c>
      <c r="B153" s="129" t="s">
        <v>5711</v>
      </c>
      <c r="C153" s="123">
        <v>1</v>
      </c>
      <c r="D153" s="231">
        <v>18591.470600000001</v>
      </c>
      <c r="F153" s="129" t="s">
        <v>12162</v>
      </c>
      <c r="G153" s="129" t="s">
        <v>12163</v>
      </c>
      <c r="H153" s="123">
        <v>1</v>
      </c>
      <c r="I153" s="231">
        <v>4125.8973999999998</v>
      </c>
    </row>
    <row r="154" spans="1:9" ht="8.4499999999999993" customHeight="1" x14ac:dyDescent="0.2">
      <c r="A154" s="129" t="s">
        <v>5279</v>
      </c>
      <c r="B154" s="129" t="s">
        <v>5712</v>
      </c>
      <c r="C154" s="123">
        <v>1</v>
      </c>
      <c r="D154" s="231">
        <v>21862.420999999998</v>
      </c>
      <c r="F154" s="129" t="s">
        <v>12164</v>
      </c>
      <c r="G154" s="129" t="s">
        <v>12165</v>
      </c>
      <c r="H154" s="123">
        <v>1</v>
      </c>
      <c r="I154" s="231">
        <v>2135.4479999999999</v>
      </c>
    </row>
    <row r="155" spans="1:9" ht="8.4499999999999993" customHeight="1" x14ac:dyDescent="0.2">
      <c r="A155" s="129" t="s">
        <v>5280</v>
      </c>
      <c r="B155" s="129" t="s">
        <v>5713</v>
      </c>
      <c r="C155" s="123">
        <v>1</v>
      </c>
      <c r="D155" s="231">
        <v>23583.6299</v>
      </c>
      <c r="F155" s="129" t="s">
        <v>12166</v>
      </c>
      <c r="G155" s="129" t="s">
        <v>12167</v>
      </c>
      <c r="H155" s="123">
        <v>1</v>
      </c>
      <c r="I155" s="231">
        <v>3583.1867999999999</v>
      </c>
    </row>
    <row r="156" spans="1:9" ht="8.4499999999999993" customHeight="1" x14ac:dyDescent="0.2">
      <c r="A156" s="129" t="s">
        <v>5281</v>
      </c>
      <c r="B156" s="129" t="s">
        <v>6011</v>
      </c>
      <c r="C156" s="123">
        <v>1</v>
      </c>
      <c r="D156" s="231">
        <v>11982.5113</v>
      </c>
      <c r="F156" s="129" t="s">
        <v>12168</v>
      </c>
      <c r="G156" s="129" t="s">
        <v>12169</v>
      </c>
      <c r="H156" s="123">
        <v>1</v>
      </c>
      <c r="I156" s="231">
        <v>1880.8281999999999</v>
      </c>
    </row>
    <row r="157" spans="1:9" ht="8.4499999999999993" customHeight="1" x14ac:dyDescent="0.2">
      <c r="A157" s="129" t="s">
        <v>5282</v>
      </c>
      <c r="B157" s="129" t="s">
        <v>6012</v>
      </c>
      <c r="C157" s="123">
        <v>1</v>
      </c>
      <c r="D157" s="231">
        <v>12646.3747</v>
      </c>
      <c r="F157" s="129" t="s">
        <v>12170</v>
      </c>
      <c r="G157" s="129" t="s">
        <v>12171</v>
      </c>
      <c r="H157" s="123">
        <v>1</v>
      </c>
      <c r="I157" s="231">
        <v>2978.2305000000001</v>
      </c>
    </row>
    <row r="158" spans="1:9" ht="8.4499999999999993" customHeight="1" x14ac:dyDescent="0.2">
      <c r="A158" s="129" t="s">
        <v>5283</v>
      </c>
      <c r="B158" s="129" t="s">
        <v>6013</v>
      </c>
      <c r="C158" s="123">
        <v>1</v>
      </c>
      <c r="D158" s="231">
        <v>13275.801299999999</v>
      </c>
      <c r="F158" s="129" t="s">
        <v>12172</v>
      </c>
      <c r="G158" s="129" t="s">
        <v>12173</v>
      </c>
      <c r="H158" s="123">
        <v>1</v>
      </c>
      <c r="I158" s="231">
        <v>3030.4766</v>
      </c>
    </row>
    <row r="159" spans="1:9" ht="8.4499999999999993" customHeight="1" x14ac:dyDescent="0.2">
      <c r="A159" s="129" t="s">
        <v>5284</v>
      </c>
      <c r="B159" s="129" t="s">
        <v>6014</v>
      </c>
      <c r="C159" s="123">
        <v>1</v>
      </c>
      <c r="D159" s="231">
        <v>13931.2387</v>
      </c>
      <c r="F159" s="129" t="s">
        <v>12174</v>
      </c>
      <c r="G159" s="129" t="s">
        <v>12175</v>
      </c>
      <c r="H159" s="123">
        <v>1</v>
      </c>
      <c r="I159" s="231">
        <v>3326.6435999999999</v>
      </c>
    </row>
    <row r="160" spans="1:9" ht="8.4499999999999993" customHeight="1" x14ac:dyDescent="0.2">
      <c r="A160" s="129" t="s">
        <v>11782</v>
      </c>
      <c r="B160" s="129" t="s">
        <v>11783</v>
      </c>
      <c r="C160" s="123">
        <v>1</v>
      </c>
      <c r="D160" s="231">
        <v>8654.0360000000001</v>
      </c>
      <c r="F160" s="129" t="s">
        <v>12176</v>
      </c>
      <c r="G160" s="129" t="s">
        <v>12177</v>
      </c>
      <c r="H160" s="123">
        <v>1</v>
      </c>
      <c r="I160" s="231">
        <v>1545.5869</v>
      </c>
    </row>
    <row r="161" spans="1:9" ht="8.4499999999999993" customHeight="1" x14ac:dyDescent="0.2">
      <c r="A161" s="129" t="s">
        <v>11784</v>
      </c>
      <c r="B161" s="129" t="s">
        <v>11785</v>
      </c>
      <c r="C161" s="123">
        <v>1</v>
      </c>
      <c r="D161" s="231">
        <v>7737.7425000000003</v>
      </c>
      <c r="F161" s="129" t="s">
        <v>12178</v>
      </c>
      <c r="G161" s="129" t="s">
        <v>12179</v>
      </c>
      <c r="H161" s="123">
        <v>1</v>
      </c>
      <c r="I161" s="231">
        <v>261.9135</v>
      </c>
    </row>
    <row r="162" spans="1:9" ht="8.4499999999999993" customHeight="1" x14ac:dyDescent="0.2">
      <c r="A162" s="129" t="s">
        <v>11786</v>
      </c>
      <c r="B162" s="129" t="s">
        <v>11787</v>
      </c>
      <c r="C162" s="123">
        <v>1</v>
      </c>
      <c r="D162" s="231">
        <v>8208.1661000000004</v>
      </c>
      <c r="F162" s="129" t="s">
        <v>12180</v>
      </c>
      <c r="G162" s="129" t="s">
        <v>12181</v>
      </c>
      <c r="H162" s="123">
        <v>1</v>
      </c>
      <c r="I162" s="231">
        <v>87639.93</v>
      </c>
    </row>
    <row r="163" spans="1:9" ht="8.4499999999999993" customHeight="1" x14ac:dyDescent="0.2">
      <c r="A163" s="129" t="s">
        <v>11788</v>
      </c>
      <c r="B163" s="129" t="s">
        <v>11789</v>
      </c>
      <c r="C163" s="123">
        <v>1</v>
      </c>
      <c r="D163" s="231">
        <v>9118.5979000000007</v>
      </c>
      <c r="F163" s="129" t="s">
        <v>12182</v>
      </c>
      <c r="G163" s="129" t="s">
        <v>12183</v>
      </c>
      <c r="H163" s="123">
        <v>1</v>
      </c>
      <c r="I163" s="231">
        <v>91013.58</v>
      </c>
    </row>
    <row r="164" spans="1:9" ht="8.4499999999999993" customHeight="1" x14ac:dyDescent="0.2">
      <c r="A164" s="129" t="s">
        <v>8769</v>
      </c>
      <c r="B164" s="129" t="s">
        <v>8770</v>
      </c>
      <c r="C164" s="123">
        <v>1</v>
      </c>
      <c r="D164" s="231">
        <v>18683.0075</v>
      </c>
      <c r="F164" s="129" t="s">
        <v>12184</v>
      </c>
      <c r="G164" s="129" t="s">
        <v>12185</v>
      </c>
      <c r="H164" s="123">
        <v>1</v>
      </c>
      <c r="I164" s="231">
        <v>32115.5056</v>
      </c>
    </row>
    <row r="165" spans="1:9" ht="8.4499999999999993" customHeight="1" x14ac:dyDescent="0.2">
      <c r="A165" s="129" t="s">
        <v>8771</v>
      </c>
      <c r="B165" s="129" t="s">
        <v>8772</v>
      </c>
      <c r="C165" s="123">
        <v>1</v>
      </c>
      <c r="D165" s="231">
        <v>25334.488000000001</v>
      </c>
      <c r="F165" s="129" t="s">
        <v>12186</v>
      </c>
      <c r="G165" s="129" t="s">
        <v>12187</v>
      </c>
      <c r="H165" s="123">
        <v>1</v>
      </c>
      <c r="I165" s="231">
        <v>32115.5056</v>
      </c>
    </row>
    <row r="166" spans="1:9" ht="8.4499999999999993" customHeight="1" x14ac:dyDescent="0.2">
      <c r="A166" s="129" t="s">
        <v>8773</v>
      </c>
      <c r="B166" s="129" t="s">
        <v>8774</v>
      </c>
      <c r="C166" s="123">
        <v>1</v>
      </c>
      <c r="D166" s="231">
        <v>37245.394999999997</v>
      </c>
      <c r="F166" s="129" t="s">
        <v>12188</v>
      </c>
      <c r="G166" s="129" t="s">
        <v>12189</v>
      </c>
      <c r="H166" s="123">
        <v>1</v>
      </c>
      <c r="I166" s="231">
        <v>32115.5056</v>
      </c>
    </row>
    <row r="167" spans="1:9" ht="8.4499999999999993" customHeight="1" x14ac:dyDescent="0.2">
      <c r="A167" s="129" t="s">
        <v>8880</v>
      </c>
      <c r="B167" s="129" t="s">
        <v>8881</v>
      </c>
      <c r="C167" s="123">
        <v>1</v>
      </c>
      <c r="D167" s="231">
        <v>1206.3158000000001</v>
      </c>
      <c r="F167" s="129" t="s">
        <v>12190</v>
      </c>
      <c r="G167" s="129" t="s">
        <v>12191</v>
      </c>
      <c r="H167" s="123">
        <v>1</v>
      </c>
      <c r="I167" s="231">
        <v>32115.5056</v>
      </c>
    </row>
    <row r="168" spans="1:9" ht="8.4499999999999993" customHeight="1" x14ac:dyDescent="0.2">
      <c r="A168" s="129" t="s">
        <v>8882</v>
      </c>
      <c r="B168" s="129" t="s">
        <v>8883</v>
      </c>
      <c r="C168" s="123">
        <v>1</v>
      </c>
      <c r="D168" s="231">
        <v>640.77509999999995</v>
      </c>
      <c r="F168" s="129" t="s">
        <v>12192</v>
      </c>
      <c r="G168" s="129" t="s">
        <v>12193</v>
      </c>
      <c r="H168" s="123">
        <v>1</v>
      </c>
      <c r="I168" s="231">
        <v>32115.5056</v>
      </c>
    </row>
    <row r="169" spans="1:9" ht="8.4499999999999993" customHeight="1" x14ac:dyDescent="0.2">
      <c r="A169" s="129" t="s">
        <v>8884</v>
      </c>
      <c r="B169" s="129" t="s">
        <v>8885</v>
      </c>
      <c r="C169" s="123">
        <v>1</v>
      </c>
      <c r="D169" s="231">
        <v>1741.9991</v>
      </c>
      <c r="F169" s="129" t="s">
        <v>12194</v>
      </c>
      <c r="G169" s="129" t="s">
        <v>12195</v>
      </c>
      <c r="H169" s="123">
        <v>1</v>
      </c>
      <c r="I169" s="231">
        <v>32115.5056</v>
      </c>
    </row>
    <row r="170" spans="1:9" ht="8.4499999999999993" customHeight="1" x14ac:dyDescent="0.2">
      <c r="A170" s="129" t="s">
        <v>8886</v>
      </c>
      <c r="B170" s="129" t="s">
        <v>8887</v>
      </c>
      <c r="C170" s="123">
        <v>1</v>
      </c>
      <c r="D170" s="231">
        <v>640.77509999999995</v>
      </c>
      <c r="F170" s="129" t="s">
        <v>12196</v>
      </c>
      <c r="G170" s="129" t="s">
        <v>12197</v>
      </c>
      <c r="H170" s="123">
        <v>1</v>
      </c>
      <c r="I170" s="231">
        <v>5547.9668000000001</v>
      </c>
    </row>
    <row r="171" spans="1:9" ht="8.4499999999999993" customHeight="1" x14ac:dyDescent="0.2">
      <c r="A171" s="129" t="s">
        <v>8888</v>
      </c>
      <c r="B171" s="129" t="s">
        <v>8889</v>
      </c>
      <c r="C171" s="123">
        <v>1</v>
      </c>
      <c r="D171" s="231">
        <v>2270.0807</v>
      </c>
      <c r="F171" s="129" t="s">
        <v>12198</v>
      </c>
      <c r="G171" s="129" t="s">
        <v>12199</v>
      </c>
      <c r="H171" s="123">
        <v>1</v>
      </c>
      <c r="I171" s="231">
        <v>3765.12</v>
      </c>
    </row>
    <row r="172" spans="1:9" ht="8.4499999999999993" customHeight="1" x14ac:dyDescent="0.2">
      <c r="A172" s="129" t="s">
        <v>8890</v>
      </c>
      <c r="B172" s="129" t="s">
        <v>8891</v>
      </c>
      <c r="C172" s="123">
        <v>1</v>
      </c>
      <c r="D172" s="231">
        <v>640.77509999999995</v>
      </c>
      <c r="F172" s="129" t="s">
        <v>12200</v>
      </c>
      <c r="G172" s="129" t="s">
        <v>12201</v>
      </c>
      <c r="H172" s="123">
        <v>1</v>
      </c>
      <c r="I172" s="231">
        <v>4342.0590000000002</v>
      </c>
    </row>
    <row r="173" spans="1:9" ht="8.4499999999999993" customHeight="1" x14ac:dyDescent="0.2">
      <c r="A173" s="129" t="s">
        <v>8892</v>
      </c>
      <c r="B173" s="129" t="s">
        <v>8893</v>
      </c>
      <c r="C173" s="123">
        <v>1</v>
      </c>
      <c r="D173" s="231">
        <v>1245.3484000000001</v>
      </c>
      <c r="F173" s="129" t="s">
        <v>12202</v>
      </c>
      <c r="G173" s="129" t="s">
        <v>12203</v>
      </c>
      <c r="H173" s="123">
        <v>1</v>
      </c>
      <c r="I173" s="231">
        <v>4067.2734</v>
      </c>
    </row>
    <row r="174" spans="1:9" ht="8.4499999999999993" customHeight="1" x14ac:dyDescent="0.2">
      <c r="A174" s="129" t="s">
        <v>8894</v>
      </c>
      <c r="B174" s="129" t="s">
        <v>8895</v>
      </c>
      <c r="C174" s="123">
        <v>1</v>
      </c>
      <c r="D174" s="231">
        <v>1245.3484000000001</v>
      </c>
      <c r="F174" s="129" t="s">
        <v>12204</v>
      </c>
      <c r="G174" s="129" t="s">
        <v>12205</v>
      </c>
      <c r="H174" s="123">
        <v>1</v>
      </c>
      <c r="I174" s="231">
        <v>1030.8019999999999</v>
      </c>
    </row>
    <row r="175" spans="1:9" ht="8.4499999999999993" customHeight="1" x14ac:dyDescent="0.2">
      <c r="A175" s="129" t="s">
        <v>8896</v>
      </c>
      <c r="B175" s="129" t="s">
        <v>11790</v>
      </c>
      <c r="C175" s="123">
        <v>1</v>
      </c>
      <c r="D175" s="231">
        <v>15357.571099999999</v>
      </c>
      <c r="F175" s="129" t="s">
        <v>12206</v>
      </c>
      <c r="G175" s="129" t="s">
        <v>12207</v>
      </c>
      <c r="H175" s="123">
        <v>1</v>
      </c>
      <c r="I175" s="231">
        <v>1030.8019999999999</v>
      </c>
    </row>
    <row r="176" spans="1:9" ht="8.4499999999999993" customHeight="1" x14ac:dyDescent="0.2">
      <c r="A176" s="129" t="s">
        <v>8897</v>
      </c>
      <c r="B176" s="129" t="s">
        <v>11791</v>
      </c>
      <c r="C176" s="123">
        <v>1</v>
      </c>
      <c r="D176" s="231">
        <v>17661.647199999999</v>
      </c>
      <c r="F176" s="129" t="s">
        <v>12208</v>
      </c>
      <c r="G176" s="129" t="s">
        <v>12209</v>
      </c>
      <c r="H176" s="123">
        <v>1</v>
      </c>
      <c r="I176" s="231">
        <v>1184.3932</v>
      </c>
    </row>
    <row r="177" spans="1:9" ht="8.4499999999999993" customHeight="1" x14ac:dyDescent="0.2">
      <c r="A177" s="129" t="s">
        <v>8514</v>
      </c>
      <c r="B177" s="129" t="s">
        <v>8515</v>
      </c>
      <c r="C177" s="123">
        <v>1</v>
      </c>
      <c r="D177" s="231">
        <v>1658.8965000000001</v>
      </c>
      <c r="F177" s="129" t="s">
        <v>12210</v>
      </c>
      <c r="G177" s="129" t="s">
        <v>12211</v>
      </c>
      <c r="H177" s="123">
        <v>1</v>
      </c>
      <c r="I177" s="231">
        <v>5100.7731000000003</v>
      </c>
    </row>
    <row r="178" spans="1:9" ht="8.4499999999999993" customHeight="1" x14ac:dyDescent="0.2">
      <c r="A178" s="129" t="s">
        <v>8516</v>
      </c>
      <c r="B178" s="129" t="s">
        <v>8517</v>
      </c>
      <c r="C178" s="123">
        <v>1</v>
      </c>
      <c r="D178" s="231">
        <v>1253.8827000000001</v>
      </c>
      <c r="F178" s="129" t="s">
        <v>12212</v>
      </c>
      <c r="G178" s="129" t="s">
        <v>12213</v>
      </c>
      <c r="H178" s="123">
        <v>1</v>
      </c>
      <c r="I178" s="231">
        <v>6782.6828999999998</v>
      </c>
    </row>
    <row r="179" spans="1:9" ht="8.4499999999999993" customHeight="1" x14ac:dyDescent="0.2">
      <c r="A179" s="129" t="s">
        <v>8518</v>
      </c>
      <c r="B179" s="129" t="s">
        <v>8519</v>
      </c>
      <c r="C179" s="123">
        <v>1</v>
      </c>
      <c r="D179" s="231">
        <v>1375.8098</v>
      </c>
      <c r="F179" s="129" t="s">
        <v>12214</v>
      </c>
      <c r="G179" s="129" t="s">
        <v>12215</v>
      </c>
      <c r="H179" s="123">
        <v>1</v>
      </c>
      <c r="I179" s="231">
        <v>9529.2484999999997</v>
      </c>
    </row>
    <row r="180" spans="1:9" ht="8.4499999999999993" customHeight="1" x14ac:dyDescent="0.2">
      <c r="A180" s="129" t="s">
        <v>8520</v>
      </c>
      <c r="B180" s="129" t="s">
        <v>8521</v>
      </c>
      <c r="C180" s="123">
        <v>1</v>
      </c>
      <c r="D180" s="231">
        <v>932.72080000000005</v>
      </c>
      <c r="F180" s="129" t="s">
        <v>12216</v>
      </c>
      <c r="G180" s="129" t="s">
        <v>12217</v>
      </c>
      <c r="H180" s="123">
        <v>1</v>
      </c>
      <c r="I180" s="231">
        <v>11995.558300000001</v>
      </c>
    </row>
    <row r="181" spans="1:9" ht="8.4499999999999993" customHeight="1" x14ac:dyDescent="0.2">
      <c r="A181" s="129" t="s">
        <v>8522</v>
      </c>
      <c r="B181" s="129" t="s">
        <v>8523</v>
      </c>
      <c r="C181" s="123">
        <v>1</v>
      </c>
      <c r="D181" s="231">
        <v>1550.8157000000001</v>
      </c>
      <c r="F181" s="129" t="s">
        <v>12218</v>
      </c>
      <c r="G181" s="129" t="s">
        <v>12219</v>
      </c>
      <c r="H181" s="123">
        <v>1</v>
      </c>
      <c r="I181" s="231">
        <v>2802.6251000000002</v>
      </c>
    </row>
    <row r="182" spans="1:9" ht="8.4499999999999993" customHeight="1" x14ac:dyDescent="0.2">
      <c r="A182" s="129" t="s">
        <v>8524</v>
      </c>
      <c r="B182" s="129" t="s">
        <v>8525</v>
      </c>
      <c r="C182" s="123">
        <v>1</v>
      </c>
      <c r="D182" s="231">
        <v>961.95370000000003</v>
      </c>
      <c r="F182" s="129" t="s">
        <v>12220</v>
      </c>
      <c r="G182" s="129" t="s">
        <v>12221</v>
      </c>
      <c r="H182" s="123">
        <v>1</v>
      </c>
      <c r="I182" s="231">
        <v>5605.5833000000002</v>
      </c>
    </row>
    <row r="183" spans="1:9" ht="8.4499999999999993" customHeight="1" x14ac:dyDescent="0.2">
      <c r="A183" s="129" t="s">
        <v>8526</v>
      </c>
      <c r="B183" s="129" t="s">
        <v>8527</v>
      </c>
      <c r="C183" s="123">
        <v>1</v>
      </c>
      <c r="D183" s="231">
        <v>2080.4459000000002</v>
      </c>
      <c r="F183" s="129" t="s">
        <v>12222</v>
      </c>
      <c r="G183" s="129" t="s">
        <v>12223</v>
      </c>
      <c r="H183" s="123">
        <v>1</v>
      </c>
      <c r="I183" s="231">
        <v>9378.1134999999995</v>
      </c>
    </row>
    <row r="184" spans="1:9" ht="8.4499999999999993" customHeight="1" x14ac:dyDescent="0.2">
      <c r="A184" s="129" t="s">
        <v>8528</v>
      </c>
      <c r="B184" s="129" t="s">
        <v>8529</v>
      </c>
      <c r="C184" s="123">
        <v>1</v>
      </c>
      <c r="D184" s="231">
        <v>1253.8827000000001</v>
      </c>
      <c r="F184" s="129" t="s">
        <v>12224</v>
      </c>
      <c r="G184" s="129" t="s">
        <v>12225</v>
      </c>
      <c r="H184" s="123">
        <v>1</v>
      </c>
      <c r="I184" s="231">
        <v>4761.4602999999997</v>
      </c>
    </row>
    <row r="185" spans="1:9" ht="8.4499999999999993" customHeight="1" x14ac:dyDescent="0.2">
      <c r="A185" s="129" t="s">
        <v>8530</v>
      </c>
      <c r="B185" s="129" t="s">
        <v>8531</v>
      </c>
      <c r="C185" s="123">
        <v>1</v>
      </c>
      <c r="D185" s="231">
        <v>836.17989999999998</v>
      </c>
      <c r="F185" s="129" t="s">
        <v>12226</v>
      </c>
      <c r="G185" s="129" t="s">
        <v>12227</v>
      </c>
      <c r="H185" s="123">
        <v>1</v>
      </c>
      <c r="I185" s="231">
        <v>5194.1917000000003</v>
      </c>
    </row>
    <row r="186" spans="1:9" ht="8.4499999999999993" customHeight="1" x14ac:dyDescent="0.2">
      <c r="A186" s="129" t="s">
        <v>8532</v>
      </c>
      <c r="B186" s="129" t="s">
        <v>8533</v>
      </c>
      <c r="C186" s="123">
        <v>1</v>
      </c>
      <c r="D186" s="231">
        <v>1393.1197</v>
      </c>
      <c r="F186" s="129" t="s">
        <v>12228</v>
      </c>
      <c r="G186" s="129" t="s">
        <v>12229</v>
      </c>
      <c r="H186" s="123">
        <v>1</v>
      </c>
      <c r="I186" s="231">
        <v>6141.0834999999997</v>
      </c>
    </row>
    <row r="187" spans="1:9" ht="8.4499999999999993" customHeight="1" x14ac:dyDescent="0.2">
      <c r="A187" s="129" t="s">
        <v>8534</v>
      </c>
      <c r="B187" s="129" t="s">
        <v>8535</v>
      </c>
      <c r="C187" s="123">
        <v>1</v>
      </c>
      <c r="D187" s="231">
        <v>1550.0497</v>
      </c>
      <c r="F187" s="129" t="s">
        <v>12230</v>
      </c>
      <c r="G187" s="129" t="s">
        <v>12231</v>
      </c>
      <c r="H187" s="123">
        <v>1</v>
      </c>
      <c r="I187" s="231">
        <v>6637.2096000000001</v>
      </c>
    </row>
    <row r="188" spans="1:9" ht="8.4499999999999993" customHeight="1" x14ac:dyDescent="0.2">
      <c r="A188" s="129" t="s">
        <v>12232</v>
      </c>
      <c r="B188" s="129" t="s">
        <v>12233</v>
      </c>
      <c r="C188" s="123">
        <v>1</v>
      </c>
      <c r="D188" s="231">
        <v>3196.8789000000002</v>
      </c>
      <c r="F188" s="129" t="s">
        <v>5324</v>
      </c>
      <c r="G188" s="129" t="s">
        <v>5757</v>
      </c>
      <c r="H188" s="123">
        <v>1</v>
      </c>
      <c r="I188" s="231">
        <v>2430.6075999999998</v>
      </c>
    </row>
    <row r="189" spans="1:9" ht="8.4499999999999993" customHeight="1" x14ac:dyDescent="0.2">
      <c r="A189" s="129" t="s">
        <v>12234</v>
      </c>
      <c r="B189" s="129" t="s">
        <v>12235</v>
      </c>
      <c r="C189" s="123">
        <v>1</v>
      </c>
      <c r="D189" s="231">
        <v>3689.5524999999998</v>
      </c>
      <c r="F189" s="129" t="s">
        <v>5323</v>
      </c>
      <c r="G189" s="129" t="s">
        <v>5758</v>
      </c>
      <c r="H189" s="123">
        <v>1</v>
      </c>
      <c r="I189" s="231">
        <v>2330.5113999999999</v>
      </c>
    </row>
    <row r="190" spans="1:9" ht="8.4499999999999993" customHeight="1" x14ac:dyDescent="0.2">
      <c r="A190" s="129" t="s">
        <v>6107</v>
      </c>
      <c r="B190" s="129" t="s">
        <v>6108</v>
      </c>
      <c r="C190" s="123">
        <v>1</v>
      </c>
      <c r="D190" s="231">
        <v>2286.5497</v>
      </c>
      <c r="F190" s="129" t="s">
        <v>5322</v>
      </c>
      <c r="G190" s="129" t="s">
        <v>5759</v>
      </c>
      <c r="H190" s="123">
        <v>1</v>
      </c>
      <c r="I190" s="231">
        <v>2070.6044999999999</v>
      </c>
    </row>
    <row r="191" spans="1:9" ht="8.4499999999999993" customHeight="1" x14ac:dyDescent="0.2">
      <c r="A191" s="129" t="s">
        <v>6109</v>
      </c>
      <c r="B191" s="129" t="s">
        <v>6110</v>
      </c>
      <c r="C191" s="123">
        <v>1</v>
      </c>
      <c r="D191" s="231">
        <v>2975.0333000000001</v>
      </c>
      <c r="F191" s="129" t="s">
        <v>5321</v>
      </c>
      <c r="G191" s="129" t="s">
        <v>5760</v>
      </c>
      <c r="H191" s="123">
        <v>1</v>
      </c>
      <c r="I191" s="231">
        <v>2008.5501999999999</v>
      </c>
    </row>
    <row r="192" spans="1:9" ht="8.4499999999999993" customHeight="1" x14ac:dyDescent="0.2">
      <c r="A192" s="129" t="s">
        <v>6111</v>
      </c>
      <c r="B192" s="129" t="s">
        <v>6112</v>
      </c>
      <c r="C192" s="123">
        <v>1</v>
      </c>
      <c r="D192" s="231">
        <v>2260.5140999999999</v>
      </c>
      <c r="F192" s="129" t="s">
        <v>12236</v>
      </c>
      <c r="G192" s="129" t="s">
        <v>12237</v>
      </c>
      <c r="H192" s="123">
        <v>1</v>
      </c>
      <c r="I192" s="231">
        <v>5218.5537999999997</v>
      </c>
    </row>
    <row r="193" spans="1:9" ht="8.4499999999999993" customHeight="1" x14ac:dyDescent="0.2">
      <c r="A193" s="129" t="s">
        <v>6113</v>
      </c>
      <c r="B193" s="129" t="s">
        <v>6114</v>
      </c>
      <c r="C193" s="123">
        <v>1</v>
      </c>
      <c r="D193" s="231">
        <v>1884.0337</v>
      </c>
      <c r="F193" s="129" t="s">
        <v>12238</v>
      </c>
      <c r="G193" s="129" t="s">
        <v>12239</v>
      </c>
      <c r="H193" s="123">
        <v>1</v>
      </c>
      <c r="I193" s="231">
        <v>14399.1477</v>
      </c>
    </row>
    <row r="194" spans="1:9" ht="8.4499999999999993" customHeight="1" x14ac:dyDescent="0.2">
      <c r="A194" s="129" t="s">
        <v>6115</v>
      </c>
      <c r="B194" s="129" t="s">
        <v>6116</v>
      </c>
      <c r="C194" s="123">
        <v>1</v>
      </c>
      <c r="D194" s="231">
        <v>2260.5140999999999</v>
      </c>
      <c r="F194" s="129" t="s">
        <v>12240</v>
      </c>
      <c r="G194" s="129" t="s">
        <v>12241</v>
      </c>
      <c r="H194" s="123">
        <v>1</v>
      </c>
      <c r="I194" s="231">
        <v>13876.969300000001</v>
      </c>
    </row>
    <row r="195" spans="1:9" ht="8.4499999999999993" customHeight="1" x14ac:dyDescent="0.2">
      <c r="A195" s="129" t="s">
        <v>6117</v>
      </c>
      <c r="B195" s="129" t="s">
        <v>6118</v>
      </c>
      <c r="C195" s="123">
        <v>1</v>
      </c>
      <c r="D195" s="231">
        <v>4417.3018000000002</v>
      </c>
      <c r="F195" s="129" t="s">
        <v>12242</v>
      </c>
      <c r="G195" s="129" t="s">
        <v>12243</v>
      </c>
      <c r="H195" s="123">
        <v>1</v>
      </c>
      <c r="I195" s="231">
        <v>17999.794300000001</v>
      </c>
    </row>
    <row r="196" spans="1:9" ht="8.4499999999999993" customHeight="1" x14ac:dyDescent="0.2">
      <c r="A196" s="129" t="s">
        <v>4502</v>
      </c>
      <c r="B196" s="129" t="s">
        <v>6861</v>
      </c>
      <c r="C196" s="123">
        <v>1</v>
      </c>
      <c r="D196" s="231">
        <v>29488.467400000001</v>
      </c>
      <c r="F196" s="129" t="s">
        <v>12244</v>
      </c>
      <c r="G196" s="129" t="s">
        <v>12245</v>
      </c>
      <c r="H196" s="123">
        <v>1</v>
      </c>
      <c r="I196" s="231">
        <v>17338.620299999999</v>
      </c>
    </row>
    <row r="197" spans="1:9" ht="8.4499999999999993" customHeight="1" x14ac:dyDescent="0.2">
      <c r="A197" s="129" t="s">
        <v>4497</v>
      </c>
      <c r="B197" s="129" t="s">
        <v>6119</v>
      </c>
      <c r="C197" s="123">
        <v>1</v>
      </c>
      <c r="D197" s="231">
        <v>18471.690699999999</v>
      </c>
      <c r="F197" s="129" t="s">
        <v>12246</v>
      </c>
      <c r="G197" s="129" t="s">
        <v>12247</v>
      </c>
      <c r="H197" s="123">
        <v>1</v>
      </c>
      <c r="I197" s="231">
        <v>13876.969300000001</v>
      </c>
    </row>
    <row r="198" spans="1:9" ht="8.4499999999999993" customHeight="1" x14ac:dyDescent="0.2">
      <c r="A198" s="129" t="s">
        <v>5551</v>
      </c>
      <c r="B198" s="129" t="s">
        <v>11521</v>
      </c>
      <c r="C198" s="123">
        <v>1</v>
      </c>
      <c r="D198" s="231">
        <v>9848.0874000000003</v>
      </c>
      <c r="F198" s="129" t="s">
        <v>12248</v>
      </c>
      <c r="G198" s="129" t="s">
        <v>12249</v>
      </c>
      <c r="H198" s="123">
        <v>1</v>
      </c>
      <c r="I198" s="231">
        <v>13876.969300000001</v>
      </c>
    </row>
    <row r="199" spans="1:9" ht="8.4499999999999993" customHeight="1" x14ac:dyDescent="0.2">
      <c r="A199" s="129" t="s">
        <v>6121</v>
      </c>
      <c r="B199" s="129" t="s">
        <v>6122</v>
      </c>
      <c r="C199" s="123">
        <v>1</v>
      </c>
      <c r="D199" s="231">
        <v>13240.8568</v>
      </c>
      <c r="F199" s="129" t="s">
        <v>12250</v>
      </c>
      <c r="G199" s="129" t="s">
        <v>12251</v>
      </c>
      <c r="H199" s="123">
        <v>1</v>
      </c>
      <c r="I199" s="231">
        <v>13876.969300000001</v>
      </c>
    </row>
    <row r="200" spans="1:9" ht="8.4499999999999993" customHeight="1" x14ac:dyDescent="0.2">
      <c r="A200" s="129" t="s">
        <v>6120</v>
      </c>
      <c r="B200" s="129" t="s">
        <v>6767</v>
      </c>
      <c r="C200" s="123">
        <v>1</v>
      </c>
      <c r="D200" s="231">
        <v>8801.6241000000009</v>
      </c>
      <c r="F200" s="129" t="s">
        <v>12252</v>
      </c>
      <c r="G200" s="129" t="s">
        <v>12253</v>
      </c>
      <c r="H200" s="123">
        <v>1</v>
      </c>
      <c r="I200" s="231">
        <v>13876.969300000001</v>
      </c>
    </row>
    <row r="201" spans="1:9" ht="8.4499999999999993" customHeight="1" x14ac:dyDescent="0.2">
      <c r="A201" s="129" t="s">
        <v>6123</v>
      </c>
      <c r="B201" s="129" t="s">
        <v>11522</v>
      </c>
      <c r="C201" s="123">
        <v>1</v>
      </c>
      <c r="D201" s="231">
        <v>13630.3508</v>
      </c>
      <c r="F201" s="129" t="s">
        <v>12254</v>
      </c>
      <c r="G201" s="129" t="s">
        <v>12255</v>
      </c>
      <c r="H201" s="123">
        <v>1</v>
      </c>
      <c r="I201" s="231">
        <v>13876.969300000001</v>
      </c>
    </row>
    <row r="202" spans="1:9" ht="8.4499999999999993" customHeight="1" x14ac:dyDescent="0.2">
      <c r="A202" s="129" t="s">
        <v>6124</v>
      </c>
      <c r="B202" s="129" t="s">
        <v>6125</v>
      </c>
      <c r="C202" s="123">
        <v>1</v>
      </c>
      <c r="D202" s="231">
        <v>10414.877</v>
      </c>
      <c r="F202" s="129" t="s">
        <v>12256</v>
      </c>
      <c r="G202" s="129" t="s">
        <v>12257</v>
      </c>
      <c r="H202" s="123">
        <v>1</v>
      </c>
      <c r="I202" s="231">
        <v>15788.5707</v>
      </c>
    </row>
    <row r="203" spans="1:9" ht="8.4499999999999993" customHeight="1" x14ac:dyDescent="0.2">
      <c r="A203" s="129" t="s">
        <v>6126</v>
      </c>
      <c r="B203" s="129" t="s">
        <v>11523</v>
      </c>
      <c r="C203" s="123">
        <v>1</v>
      </c>
      <c r="D203" s="231">
        <v>10253.0846</v>
      </c>
      <c r="F203" s="129" t="s">
        <v>12258</v>
      </c>
      <c r="G203" s="129" t="s">
        <v>12259</v>
      </c>
      <c r="H203" s="123">
        <v>1</v>
      </c>
      <c r="I203" s="231">
        <v>20665.647000000001</v>
      </c>
    </row>
    <row r="204" spans="1:9" ht="8.4499999999999993" customHeight="1" x14ac:dyDescent="0.2">
      <c r="A204" s="129" t="s">
        <v>6127</v>
      </c>
      <c r="B204" s="129" t="s">
        <v>6128</v>
      </c>
      <c r="C204" s="123">
        <v>1</v>
      </c>
      <c r="D204" s="231">
        <v>8832.4305999999997</v>
      </c>
      <c r="F204" s="129" t="s">
        <v>12260</v>
      </c>
      <c r="G204" s="129" t="s">
        <v>12261</v>
      </c>
      <c r="H204" s="123">
        <v>1</v>
      </c>
      <c r="I204" s="231">
        <v>20242.174200000001</v>
      </c>
    </row>
    <row r="205" spans="1:9" ht="8.4499999999999993" customHeight="1" x14ac:dyDescent="0.2">
      <c r="A205" s="129" t="s">
        <v>6129</v>
      </c>
      <c r="B205" s="129" t="s">
        <v>6130</v>
      </c>
      <c r="C205" s="123">
        <v>1</v>
      </c>
      <c r="D205" s="231">
        <v>7542.3877000000002</v>
      </c>
      <c r="F205" s="129" t="s">
        <v>12262</v>
      </c>
      <c r="G205" s="129" t="s">
        <v>12263</v>
      </c>
      <c r="H205" s="123">
        <v>1</v>
      </c>
      <c r="I205" s="231">
        <v>19415.2196</v>
      </c>
    </row>
    <row r="206" spans="1:9" ht="8.4499999999999993" customHeight="1" x14ac:dyDescent="0.2">
      <c r="A206" s="129" t="s">
        <v>10386</v>
      </c>
      <c r="B206" s="129" t="s">
        <v>10387</v>
      </c>
      <c r="C206" s="123">
        <v>1</v>
      </c>
      <c r="D206" s="231">
        <v>10888.8141</v>
      </c>
      <c r="F206" s="129" t="s">
        <v>12264</v>
      </c>
      <c r="G206" s="129" t="s">
        <v>12265</v>
      </c>
      <c r="H206" s="123">
        <v>1</v>
      </c>
      <c r="I206" s="231">
        <v>15953.9599</v>
      </c>
    </row>
    <row r="207" spans="1:9" ht="8.4499999999999993" customHeight="1" x14ac:dyDescent="0.2">
      <c r="A207" s="129" t="s">
        <v>6131</v>
      </c>
      <c r="B207" s="129" t="s">
        <v>11524</v>
      </c>
      <c r="C207" s="123">
        <v>1</v>
      </c>
      <c r="D207" s="231">
        <v>12839.606299999999</v>
      </c>
      <c r="F207" s="129" t="s">
        <v>12266</v>
      </c>
      <c r="G207" s="129" t="s">
        <v>12267</v>
      </c>
      <c r="H207" s="123">
        <v>1</v>
      </c>
      <c r="I207" s="231">
        <v>15953.9599</v>
      </c>
    </row>
    <row r="208" spans="1:9" ht="8.4499999999999993" customHeight="1" x14ac:dyDescent="0.2">
      <c r="A208" s="129" t="s">
        <v>6132</v>
      </c>
      <c r="B208" s="129" t="s">
        <v>11525</v>
      </c>
      <c r="C208" s="123">
        <v>1</v>
      </c>
      <c r="D208" s="231">
        <v>13302.6196</v>
      </c>
      <c r="F208" s="129" t="s">
        <v>12268</v>
      </c>
      <c r="G208" s="129" t="s">
        <v>12269</v>
      </c>
      <c r="H208" s="123">
        <v>1</v>
      </c>
      <c r="I208" s="231">
        <v>15953.9599</v>
      </c>
    </row>
    <row r="209" spans="1:9" ht="8.4499999999999993" customHeight="1" x14ac:dyDescent="0.2">
      <c r="A209" s="129" t="s">
        <v>5541</v>
      </c>
      <c r="B209" s="129" t="s">
        <v>11526</v>
      </c>
      <c r="C209" s="123">
        <v>1</v>
      </c>
      <c r="D209" s="231">
        <v>13757.848099999999</v>
      </c>
      <c r="F209" s="129" t="s">
        <v>12270</v>
      </c>
      <c r="G209" s="129" t="s">
        <v>12271</v>
      </c>
      <c r="H209" s="123">
        <v>1</v>
      </c>
      <c r="I209" s="231">
        <v>15788.5707</v>
      </c>
    </row>
    <row r="210" spans="1:9" ht="8.4499999999999993" customHeight="1" x14ac:dyDescent="0.2">
      <c r="A210" s="129" t="s">
        <v>5540</v>
      </c>
      <c r="B210" s="129" t="s">
        <v>11792</v>
      </c>
      <c r="C210" s="123">
        <v>1</v>
      </c>
      <c r="D210" s="231">
        <v>13757.848099999999</v>
      </c>
      <c r="F210" s="129" t="s">
        <v>12272</v>
      </c>
      <c r="G210" s="129" t="s">
        <v>12273</v>
      </c>
      <c r="H210" s="123">
        <v>1</v>
      </c>
      <c r="I210" s="231">
        <v>15788.5707</v>
      </c>
    </row>
    <row r="211" spans="1:9" ht="8.4499999999999993" customHeight="1" x14ac:dyDescent="0.2">
      <c r="A211" s="129" t="s">
        <v>5539</v>
      </c>
      <c r="B211" s="129" t="s">
        <v>11424</v>
      </c>
      <c r="C211" s="123">
        <v>1</v>
      </c>
      <c r="D211" s="231">
        <v>13409.409900000001</v>
      </c>
      <c r="F211" s="129" t="s">
        <v>12274</v>
      </c>
      <c r="G211" s="129" t="s">
        <v>12275</v>
      </c>
      <c r="H211" s="123">
        <v>1</v>
      </c>
      <c r="I211" s="231">
        <v>19617.376799999998</v>
      </c>
    </row>
    <row r="212" spans="1:9" ht="8.4499999999999993" customHeight="1" x14ac:dyDescent="0.2">
      <c r="A212" s="129" t="s">
        <v>5538</v>
      </c>
      <c r="B212" s="129" t="s">
        <v>11793</v>
      </c>
      <c r="C212" s="123">
        <v>1</v>
      </c>
      <c r="D212" s="231">
        <v>13409.409900000001</v>
      </c>
      <c r="F212" s="129" t="s">
        <v>12276</v>
      </c>
      <c r="G212" s="129" t="s">
        <v>12277</v>
      </c>
      <c r="H212" s="123">
        <v>1</v>
      </c>
      <c r="I212" s="231">
        <v>14842.7696</v>
      </c>
    </row>
    <row r="213" spans="1:9" ht="8.4499999999999993" customHeight="1" x14ac:dyDescent="0.2">
      <c r="A213" s="129" t="s">
        <v>5534</v>
      </c>
      <c r="B213" s="129" t="s">
        <v>5714</v>
      </c>
      <c r="C213" s="123">
        <v>1</v>
      </c>
      <c r="D213" s="231">
        <v>19685.667300000001</v>
      </c>
      <c r="F213" s="129" t="s">
        <v>12278</v>
      </c>
      <c r="G213" s="129" t="s">
        <v>12279</v>
      </c>
      <c r="H213" s="123">
        <v>1</v>
      </c>
      <c r="I213" s="231">
        <v>18698.527300000002</v>
      </c>
    </row>
    <row r="214" spans="1:9" ht="8.4499999999999993" customHeight="1" x14ac:dyDescent="0.2">
      <c r="A214" s="129" t="s">
        <v>5545</v>
      </c>
      <c r="B214" s="129" t="s">
        <v>11425</v>
      </c>
      <c r="C214" s="123">
        <v>1</v>
      </c>
      <c r="D214" s="231">
        <v>7623.3504999999996</v>
      </c>
      <c r="F214" s="129" t="s">
        <v>12280</v>
      </c>
      <c r="G214" s="129" t="s">
        <v>12281</v>
      </c>
      <c r="H214" s="123">
        <v>1</v>
      </c>
      <c r="I214" s="231">
        <v>68430.028300000005</v>
      </c>
    </row>
    <row r="215" spans="1:9" ht="8.4499999999999993" customHeight="1" x14ac:dyDescent="0.2">
      <c r="A215" s="129" t="s">
        <v>5544</v>
      </c>
      <c r="B215" s="129" t="s">
        <v>5715</v>
      </c>
      <c r="C215" s="123">
        <v>1</v>
      </c>
      <c r="D215" s="231">
        <v>7954.8534</v>
      </c>
      <c r="F215" s="129" t="s">
        <v>12282</v>
      </c>
      <c r="G215" s="129" t="s">
        <v>12283</v>
      </c>
      <c r="H215" s="123">
        <v>1</v>
      </c>
      <c r="I215" s="231">
        <v>9309.1152999999995</v>
      </c>
    </row>
    <row r="216" spans="1:9" ht="8.4499999999999993" customHeight="1" x14ac:dyDescent="0.2">
      <c r="A216" s="129" t="s">
        <v>5543</v>
      </c>
      <c r="B216" s="129" t="s">
        <v>5716</v>
      </c>
      <c r="C216" s="123">
        <v>1</v>
      </c>
      <c r="D216" s="231">
        <v>10016.990299999999</v>
      </c>
      <c r="F216" s="129" t="s">
        <v>12284</v>
      </c>
      <c r="G216" s="129" t="s">
        <v>12285</v>
      </c>
      <c r="H216" s="123">
        <v>1</v>
      </c>
      <c r="I216" s="231">
        <v>13344.4499</v>
      </c>
    </row>
    <row r="217" spans="1:9" ht="8.4499999999999993" customHeight="1" x14ac:dyDescent="0.2">
      <c r="A217" s="129" t="s">
        <v>5547</v>
      </c>
      <c r="B217" s="129" t="s">
        <v>8358</v>
      </c>
      <c r="C217" s="123">
        <v>1</v>
      </c>
      <c r="D217" s="231">
        <v>8195.6020000000008</v>
      </c>
      <c r="F217" s="129" t="s">
        <v>12286</v>
      </c>
      <c r="G217" s="129" t="s">
        <v>12287</v>
      </c>
      <c r="H217" s="123">
        <v>1</v>
      </c>
      <c r="I217" s="231">
        <v>14648.5388</v>
      </c>
    </row>
    <row r="218" spans="1:9" ht="8.4499999999999993" customHeight="1" x14ac:dyDescent="0.2">
      <c r="A218" s="129" t="s">
        <v>5546</v>
      </c>
      <c r="B218" s="129" t="s">
        <v>5717</v>
      </c>
      <c r="C218" s="123">
        <v>1</v>
      </c>
      <c r="D218" s="231">
        <v>8195.6020000000008</v>
      </c>
      <c r="F218" s="129" t="s">
        <v>12288</v>
      </c>
      <c r="G218" s="129" t="s">
        <v>12289</v>
      </c>
      <c r="H218" s="123">
        <v>1</v>
      </c>
      <c r="I218" s="231">
        <v>88073.765499999994</v>
      </c>
    </row>
    <row r="219" spans="1:9" ht="8.4499999999999993" customHeight="1" x14ac:dyDescent="0.2">
      <c r="A219" s="129" t="s">
        <v>5537</v>
      </c>
      <c r="B219" s="129" t="s">
        <v>5718</v>
      </c>
      <c r="C219" s="123">
        <v>1</v>
      </c>
      <c r="D219" s="231">
        <v>19723.059799999999</v>
      </c>
      <c r="F219" s="129" t="s">
        <v>12290</v>
      </c>
      <c r="G219" s="129" t="s">
        <v>12291</v>
      </c>
      <c r="H219" s="123">
        <v>1</v>
      </c>
      <c r="I219" s="231">
        <v>51514.847399999999</v>
      </c>
    </row>
    <row r="220" spans="1:9" ht="8.4499999999999993" customHeight="1" x14ac:dyDescent="0.2">
      <c r="A220" s="129" t="s">
        <v>10388</v>
      </c>
      <c r="B220" s="129" t="s">
        <v>10389</v>
      </c>
      <c r="C220" s="123">
        <v>1</v>
      </c>
      <c r="D220" s="231">
        <v>14533.688899999999</v>
      </c>
      <c r="F220" s="129" t="s">
        <v>12292</v>
      </c>
      <c r="G220" s="129" t="s">
        <v>12293</v>
      </c>
      <c r="H220" s="123">
        <v>1</v>
      </c>
      <c r="I220" s="231">
        <v>71456.075400000002</v>
      </c>
    </row>
    <row r="221" spans="1:9" ht="8.4499999999999993" customHeight="1" x14ac:dyDescent="0.2">
      <c r="A221" s="129" t="s">
        <v>5536</v>
      </c>
      <c r="B221" s="129" t="s">
        <v>5719</v>
      </c>
      <c r="C221" s="123">
        <v>1</v>
      </c>
      <c r="D221" s="231">
        <v>11297.2083</v>
      </c>
      <c r="F221" s="129" t="s">
        <v>12294</v>
      </c>
      <c r="G221" s="129" t="s">
        <v>12295</v>
      </c>
      <c r="H221" s="123">
        <v>1</v>
      </c>
      <c r="I221" s="231">
        <v>112306.4466</v>
      </c>
    </row>
    <row r="222" spans="1:9" ht="8.4499999999999993" customHeight="1" x14ac:dyDescent="0.2">
      <c r="A222" s="129" t="s">
        <v>5548</v>
      </c>
      <c r="B222" s="129" t="s">
        <v>5720</v>
      </c>
      <c r="C222" s="123">
        <v>1</v>
      </c>
      <c r="D222" s="231">
        <v>16788.6744</v>
      </c>
      <c r="F222" s="129" t="s">
        <v>12296</v>
      </c>
      <c r="G222" s="129" t="s">
        <v>12297</v>
      </c>
      <c r="H222" s="123">
        <v>1</v>
      </c>
      <c r="I222" s="231">
        <v>91878.451000000001</v>
      </c>
    </row>
    <row r="223" spans="1:9" ht="8.4499999999999993" customHeight="1" x14ac:dyDescent="0.2">
      <c r="A223" s="129" t="s">
        <v>5535</v>
      </c>
      <c r="B223" s="129" t="s">
        <v>5721</v>
      </c>
      <c r="C223" s="123">
        <v>1</v>
      </c>
      <c r="D223" s="231">
        <v>20264.6463</v>
      </c>
      <c r="F223" s="129" t="s">
        <v>12298</v>
      </c>
      <c r="G223" s="129" t="s">
        <v>12299</v>
      </c>
      <c r="H223" s="123">
        <v>1</v>
      </c>
      <c r="I223" s="231">
        <v>107016.1387</v>
      </c>
    </row>
    <row r="224" spans="1:9" ht="8.4499999999999993" customHeight="1" x14ac:dyDescent="0.2">
      <c r="A224" s="129" t="s">
        <v>5549</v>
      </c>
      <c r="B224" s="129" t="s">
        <v>6015</v>
      </c>
      <c r="C224" s="123">
        <v>1</v>
      </c>
      <c r="D224" s="231">
        <v>18123.9362</v>
      </c>
      <c r="F224" s="129" t="s">
        <v>12300</v>
      </c>
      <c r="G224" s="129" t="s">
        <v>12301</v>
      </c>
      <c r="H224" s="123">
        <v>1</v>
      </c>
      <c r="I224" s="231">
        <v>59347.890299999999</v>
      </c>
    </row>
    <row r="225" spans="1:9" ht="8.4499999999999993" customHeight="1" x14ac:dyDescent="0.2">
      <c r="A225" s="129" t="s">
        <v>10390</v>
      </c>
      <c r="B225" s="129" t="s">
        <v>10391</v>
      </c>
      <c r="C225" s="123">
        <v>1</v>
      </c>
      <c r="D225" s="231">
        <v>13869.4175</v>
      </c>
      <c r="F225" s="129" t="s">
        <v>12302</v>
      </c>
      <c r="G225" s="129" t="s">
        <v>12303</v>
      </c>
      <c r="H225" s="123">
        <v>1</v>
      </c>
      <c r="I225" s="231">
        <v>23364.479200000002</v>
      </c>
    </row>
    <row r="226" spans="1:9" ht="8.4499999999999993" customHeight="1" x14ac:dyDescent="0.2">
      <c r="A226" s="129" t="s">
        <v>5542</v>
      </c>
      <c r="B226" s="129" t="s">
        <v>11527</v>
      </c>
      <c r="C226" s="123">
        <v>1</v>
      </c>
      <c r="D226" s="231">
        <v>13065.2348</v>
      </c>
      <c r="F226" s="129" t="s">
        <v>12304</v>
      </c>
      <c r="G226" s="129" t="s">
        <v>12305</v>
      </c>
      <c r="H226" s="123">
        <v>1</v>
      </c>
      <c r="I226" s="231">
        <v>18206.1895</v>
      </c>
    </row>
    <row r="227" spans="1:9" ht="8.4499999999999993" customHeight="1" x14ac:dyDescent="0.2">
      <c r="A227" s="129" t="s">
        <v>5552</v>
      </c>
      <c r="B227" s="129" t="s">
        <v>7892</v>
      </c>
      <c r="C227" s="123">
        <v>1</v>
      </c>
      <c r="D227" s="231">
        <v>7623.3504999999996</v>
      </c>
      <c r="F227" s="129" t="s">
        <v>12306</v>
      </c>
      <c r="G227" s="129" t="s">
        <v>12307</v>
      </c>
      <c r="H227" s="123">
        <v>1</v>
      </c>
      <c r="I227" s="231">
        <v>2427.0522999999998</v>
      </c>
    </row>
    <row r="228" spans="1:9" ht="8.4499999999999993" customHeight="1" x14ac:dyDescent="0.2">
      <c r="A228" s="129" t="s">
        <v>5550</v>
      </c>
      <c r="B228" s="129" t="s">
        <v>5722</v>
      </c>
      <c r="C228" s="123">
        <v>1</v>
      </c>
      <c r="D228" s="231">
        <v>11314.9679</v>
      </c>
      <c r="F228" s="129" t="s">
        <v>12308</v>
      </c>
      <c r="G228" s="129" t="s">
        <v>12309</v>
      </c>
      <c r="H228" s="123">
        <v>1</v>
      </c>
      <c r="I228" s="231">
        <v>5428.9539000000004</v>
      </c>
    </row>
    <row r="229" spans="1:9" ht="8.4499999999999993" customHeight="1" x14ac:dyDescent="0.2">
      <c r="A229" s="129" t="s">
        <v>10392</v>
      </c>
      <c r="B229" s="129" t="s">
        <v>10393</v>
      </c>
      <c r="C229" s="123">
        <v>1</v>
      </c>
      <c r="D229" s="231">
        <v>13613.124100000001</v>
      </c>
      <c r="F229" s="129" t="s">
        <v>12310</v>
      </c>
      <c r="G229" s="129" t="s">
        <v>12311</v>
      </c>
      <c r="H229" s="123">
        <v>1</v>
      </c>
      <c r="I229" s="231">
        <v>2347.4050000000002</v>
      </c>
    </row>
    <row r="230" spans="1:9" ht="8.4499999999999993" customHeight="1" x14ac:dyDescent="0.2">
      <c r="A230" s="129" t="s">
        <v>10394</v>
      </c>
      <c r="B230" s="129" t="s">
        <v>10395</v>
      </c>
      <c r="C230" s="123">
        <v>1</v>
      </c>
      <c r="D230" s="231">
        <v>12013.159600000001</v>
      </c>
      <c r="F230" s="129" t="s">
        <v>12312</v>
      </c>
      <c r="G230" s="129" t="s">
        <v>12313</v>
      </c>
      <c r="H230" s="123">
        <v>1</v>
      </c>
      <c r="I230" s="231">
        <v>5029.5933999999997</v>
      </c>
    </row>
    <row r="231" spans="1:9" ht="8.4499999999999993" customHeight="1" x14ac:dyDescent="0.2">
      <c r="A231" s="129" t="s">
        <v>16388</v>
      </c>
      <c r="B231" s="129" t="s">
        <v>16389</v>
      </c>
      <c r="C231" s="123">
        <v>1</v>
      </c>
      <c r="D231" s="231">
        <v>2565.9562999999998</v>
      </c>
      <c r="F231" s="129" t="s">
        <v>12314</v>
      </c>
      <c r="G231" s="129" t="s">
        <v>12315</v>
      </c>
      <c r="H231" s="123">
        <v>1</v>
      </c>
      <c r="I231" s="231">
        <v>11537.5406</v>
      </c>
    </row>
    <row r="232" spans="1:9" ht="8.4499999999999993" customHeight="1" x14ac:dyDescent="0.2">
      <c r="A232" s="129" t="s">
        <v>16390</v>
      </c>
      <c r="B232" s="129" t="s">
        <v>16391</v>
      </c>
      <c r="C232" s="123">
        <v>1</v>
      </c>
      <c r="D232" s="231">
        <v>6394.5627000000004</v>
      </c>
      <c r="F232" s="129" t="s">
        <v>12316</v>
      </c>
      <c r="G232" s="129" t="s">
        <v>12317</v>
      </c>
      <c r="H232" s="123">
        <v>1</v>
      </c>
      <c r="I232" s="231">
        <v>1713.424</v>
      </c>
    </row>
    <row r="233" spans="1:9" ht="8.4499999999999993" customHeight="1" x14ac:dyDescent="0.2">
      <c r="A233" s="129" t="s">
        <v>5318</v>
      </c>
      <c r="B233" s="129" t="s">
        <v>5723</v>
      </c>
      <c r="C233" s="123">
        <v>1</v>
      </c>
      <c r="D233" s="231">
        <v>16806.292399999998</v>
      </c>
      <c r="F233" s="129" t="s">
        <v>12318</v>
      </c>
      <c r="G233" s="129" t="s">
        <v>12319</v>
      </c>
      <c r="H233" s="123">
        <v>1</v>
      </c>
      <c r="I233" s="231">
        <v>3507.03</v>
      </c>
    </row>
    <row r="234" spans="1:9" ht="8.4499999999999993" customHeight="1" x14ac:dyDescent="0.2">
      <c r="A234" s="129" t="s">
        <v>5315</v>
      </c>
      <c r="B234" s="129" t="s">
        <v>5724</v>
      </c>
      <c r="C234" s="123">
        <v>1</v>
      </c>
      <c r="D234" s="231">
        <v>5350.6637000000001</v>
      </c>
      <c r="F234" s="129" t="s">
        <v>12320</v>
      </c>
      <c r="G234" s="129" t="s">
        <v>12321</v>
      </c>
      <c r="H234" s="123">
        <v>1</v>
      </c>
      <c r="I234" s="231">
        <v>4480.17</v>
      </c>
    </row>
    <row r="235" spans="1:9" ht="8.4499999999999993" customHeight="1" x14ac:dyDescent="0.2">
      <c r="A235" s="129" t="s">
        <v>5312</v>
      </c>
      <c r="B235" s="129" t="s">
        <v>5725</v>
      </c>
      <c r="C235" s="123">
        <v>1</v>
      </c>
      <c r="D235" s="231">
        <v>3365.4099000000001</v>
      </c>
      <c r="F235" s="129" t="s">
        <v>15026</v>
      </c>
      <c r="G235" s="129" t="s">
        <v>15027</v>
      </c>
      <c r="H235" s="123">
        <v>1</v>
      </c>
      <c r="I235" s="231">
        <v>5197.76</v>
      </c>
    </row>
    <row r="236" spans="1:9" ht="8.4499999999999993" customHeight="1" x14ac:dyDescent="0.2">
      <c r="A236" s="129" t="s">
        <v>5314</v>
      </c>
      <c r="B236" s="129" t="s">
        <v>5726</v>
      </c>
      <c r="C236" s="123">
        <v>1</v>
      </c>
      <c r="D236" s="231">
        <v>4281.3618999999999</v>
      </c>
      <c r="F236" s="129" t="s">
        <v>15028</v>
      </c>
      <c r="G236" s="129" t="s">
        <v>15029</v>
      </c>
      <c r="H236" s="123">
        <v>1</v>
      </c>
      <c r="I236" s="231">
        <v>7193.63</v>
      </c>
    </row>
    <row r="237" spans="1:9" ht="8.4499999999999993" customHeight="1" x14ac:dyDescent="0.2">
      <c r="A237" s="129" t="s">
        <v>5317</v>
      </c>
      <c r="B237" s="129" t="s">
        <v>5727</v>
      </c>
      <c r="C237" s="123">
        <v>1</v>
      </c>
      <c r="D237" s="231">
        <v>10669.488499999999</v>
      </c>
      <c r="F237" s="129" t="s">
        <v>16818</v>
      </c>
      <c r="G237" s="129" t="s">
        <v>16819</v>
      </c>
      <c r="H237" s="123">
        <v>1</v>
      </c>
      <c r="I237" s="231">
        <v>7695.94</v>
      </c>
    </row>
    <row r="238" spans="1:9" ht="8.4499999999999993" customHeight="1" x14ac:dyDescent="0.2">
      <c r="A238" s="129" t="s">
        <v>5316</v>
      </c>
      <c r="B238" s="129" t="s">
        <v>5728</v>
      </c>
      <c r="C238" s="123">
        <v>1</v>
      </c>
      <c r="D238" s="231">
        <v>7788.3567999999996</v>
      </c>
      <c r="F238" s="129" t="s">
        <v>12322</v>
      </c>
      <c r="G238" s="129" t="s">
        <v>12323</v>
      </c>
      <c r="H238" s="123">
        <v>1</v>
      </c>
      <c r="I238" s="231">
        <v>1557.6596999999999</v>
      </c>
    </row>
    <row r="239" spans="1:9" ht="8.4499999999999993" customHeight="1" x14ac:dyDescent="0.2">
      <c r="A239" s="129" t="s">
        <v>5313</v>
      </c>
      <c r="B239" s="129" t="s">
        <v>5729</v>
      </c>
      <c r="C239" s="123">
        <v>1</v>
      </c>
      <c r="D239" s="231">
        <v>4178.5514999999996</v>
      </c>
      <c r="F239" s="129" t="s">
        <v>12324</v>
      </c>
      <c r="G239" s="129" t="s">
        <v>12325</v>
      </c>
      <c r="H239" s="123">
        <v>1</v>
      </c>
      <c r="I239" s="231">
        <v>2532.1025</v>
      </c>
    </row>
    <row r="240" spans="1:9" ht="8.4499999999999993" customHeight="1" x14ac:dyDescent="0.2">
      <c r="A240" s="129" t="s">
        <v>5319</v>
      </c>
      <c r="B240" s="129" t="s">
        <v>5730</v>
      </c>
      <c r="C240" s="123">
        <v>1</v>
      </c>
      <c r="D240" s="231">
        <v>30877.542399999998</v>
      </c>
      <c r="F240" s="129" t="s">
        <v>12326</v>
      </c>
      <c r="G240" s="129" t="s">
        <v>12327</v>
      </c>
      <c r="H240" s="123">
        <v>1</v>
      </c>
      <c r="I240" s="231">
        <v>14547.801600000001</v>
      </c>
    </row>
    <row r="241" spans="1:9" ht="8.4499999999999993" customHeight="1" x14ac:dyDescent="0.2">
      <c r="A241" s="129" t="s">
        <v>5311</v>
      </c>
      <c r="B241" s="129" t="s">
        <v>5731</v>
      </c>
      <c r="C241" s="123">
        <v>1</v>
      </c>
      <c r="D241" s="231">
        <v>4039.3977</v>
      </c>
      <c r="F241" s="129" t="s">
        <v>12328</v>
      </c>
      <c r="G241" s="129" t="s">
        <v>12329</v>
      </c>
      <c r="H241" s="123">
        <v>1</v>
      </c>
      <c r="I241" s="231">
        <v>9266.2610000000004</v>
      </c>
    </row>
    <row r="242" spans="1:9" ht="8.4499999999999993" customHeight="1" x14ac:dyDescent="0.2">
      <c r="A242" s="129" t="s">
        <v>5308</v>
      </c>
      <c r="B242" s="129" t="s">
        <v>5732</v>
      </c>
      <c r="C242" s="123">
        <v>1</v>
      </c>
      <c r="D242" s="231">
        <v>2042.3707999999999</v>
      </c>
      <c r="F242" s="129" t="s">
        <v>12330</v>
      </c>
      <c r="G242" s="129" t="s">
        <v>12331</v>
      </c>
      <c r="H242" s="123">
        <v>1</v>
      </c>
      <c r="I242" s="231">
        <v>10161.0065</v>
      </c>
    </row>
    <row r="243" spans="1:9" ht="8.4499999999999993" customHeight="1" x14ac:dyDescent="0.2">
      <c r="A243" s="129" t="s">
        <v>5310</v>
      </c>
      <c r="B243" s="129" t="s">
        <v>5733</v>
      </c>
      <c r="C243" s="123">
        <v>1</v>
      </c>
      <c r="D243" s="231">
        <v>2924.4023999999999</v>
      </c>
      <c r="F243" s="129" t="s">
        <v>12332</v>
      </c>
      <c r="G243" s="129" t="s">
        <v>12333</v>
      </c>
      <c r="H243" s="123">
        <v>1</v>
      </c>
      <c r="I243" s="231">
        <v>7161.6027999999997</v>
      </c>
    </row>
    <row r="244" spans="1:9" ht="8.4499999999999993" customHeight="1" x14ac:dyDescent="0.2">
      <c r="A244" s="129" t="s">
        <v>5309</v>
      </c>
      <c r="B244" s="129" t="s">
        <v>5734</v>
      </c>
      <c r="C244" s="123">
        <v>1</v>
      </c>
      <c r="D244" s="231">
        <v>2015.0279</v>
      </c>
      <c r="F244" s="129" t="s">
        <v>12334</v>
      </c>
      <c r="G244" s="129" t="s">
        <v>12335</v>
      </c>
      <c r="H244" s="123">
        <v>1</v>
      </c>
      <c r="I244" s="231">
        <v>6875.4354000000003</v>
      </c>
    </row>
    <row r="245" spans="1:9" ht="8.4499999999999993" customHeight="1" x14ac:dyDescent="0.2">
      <c r="A245" s="129" t="s">
        <v>5320</v>
      </c>
      <c r="B245" s="129" t="s">
        <v>5735</v>
      </c>
      <c r="C245" s="123">
        <v>1</v>
      </c>
      <c r="D245" s="231">
        <v>36372.497100000001</v>
      </c>
      <c r="F245" s="129" t="s">
        <v>12336</v>
      </c>
      <c r="G245" s="129" t="s">
        <v>12337</v>
      </c>
      <c r="H245" s="123">
        <v>1</v>
      </c>
      <c r="I245" s="231">
        <v>30066.973600000001</v>
      </c>
    </row>
    <row r="246" spans="1:9" ht="8.4499999999999993" customHeight="1" x14ac:dyDescent="0.2">
      <c r="A246" s="129" t="s">
        <v>5249</v>
      </c>
      <c r="B246" s="129" t="s">
        <v>5736</v>
      </c>
      <c r="C246" s="123">
        <v>1</v>
      </c>
      <c r="D246" s="231">
        <v>2694.8524000000002</v>
      </c>
      <c r="F246" s="129" t="s">
        <v>12338</v>
      </c>
      <c r="G246" s="129" t="s">
        <v>12339</v>
      </c>
      <c r="H246" s="123">
        <v>1</v>
      </c>
      <c r="I246" s="231">
        <v>1209.9042999999999</v>
      </c>
    </row>
    <row r="247" spans="1:9" ht="8.4499999999999993" customHeight="1" x14ac:dyDescent="0.2">
      <c r="A247" s="129" t="s">
        <v>6722</v>
      </c>
      <c r="B247" s="129" t="s">
        <v>6723</v>
      </c>
      <c r="C247" s="123">
        <v>1</v>
      </c>
      <c r="D247" s="231">
        <v>9428.5529000000006</v>
      </c>
      <c r="F247" s="129" t="s">
        <v>12340</v>
      </c>
      <c r="G247" s="129" t="s">
        <v>12341</v>
      </c>
      <c r="H247" s="123">
        <v>1</v>
      </c>
      <c r="I247" s="231">
        <v>5741.5982000000004</v>
      </c>
    </row>
    <row r="248" spans="1:9" ht="8.4499999999999993" customHeight="1" x14ac:dyDescent="0.2">
      <c r="A248" s="129" t="s">
        <v>6757</v>
      </c>
      <c r="B248" s="129" t="s">
        <v>6758</v>
      </c>
      <c r="C248" s="123">
        <v>1</v>
      </c>
      <c r="D248" s="231">
        <v>9889.5846000000001</v>
      </c>
      <c r="F248" s="129" t="s">
        <v>12342</v>
      </c>
      <c r="G248" s="129" t="s">
        <v>12343</v>
      </c>
      <c r="H248" s="123">
        <v>1</v>
      </c>
      <c r="I248" s="231">
        <v>8423.4617999999991</v>
      </c>
    </row>
    <row r="249" spans="1:9" ht="8.4499999999999993" customHeight="1" x14ac:dyDescent="0.2">
      <c r="A249" s="129" t="s">
        <v>6697</v>
      </c>
      <c r="B249" s="129" t="s">
        <v>6724</v>
      </c>
      <c r="C249" s="123">
        <v>1</v>
      </c>
      <c r="D249" s="231">
        <v>6593.3311999999996</v>
      </c>
      <c r="F249" s="129" t="s">
        <v>12344</v>
      </c>
      <c r="G249" s="129" t="s">
        <v>12345</v>
      </c>
      <c r="H249" s="123">
        <v>1</v>
      </c>
      <c r="I249" s="231">
        <v>12603.6369</v>
      </c>
    </row>
    <row r="250" spans="1:9" ht="8.4499999999999993" customHeight="1" x14ac:dyDescent="0.2">
      <c r="A250" s="129" t="s">
        <v>6725</v>
      </c>
      <c r="B250" s="129" t="s">
        <v>6726</v>
      </c>
      <c r="C250" s="123">
        <v>1</v>
      </c>
      <c r="D250" s="231">
        <v>2960.779</v>
      </c>
      <c r="F250" s="129" t="s">
        <v>12346</v>
      </c>
      <c r="G250" s="129" t="s">
        <v>12347</v>
      </c>
      <c r="H250" s="123">
        <v>1</v>
      </c>
      <c r="I250" s="231">
        <v>2096.7651000000001</v>
      </c>
    </row>
    <row r="251" spans="1:9" ht="8.4499999999999993" customHeight="1" x14ac:dyDescent="0.2">
      <c r="A251" s="129" t="s">
        <v>5285</v>
      </c>
      <c r="B251" s="129" t="s">
        <v>5737</v>
      </c>
      <c r="C251" s="123">
        <v>1</v>
      </c>
      <c r="D251" s="231">
        <v>3200.1788000000001</v>
      </c>
      <c r="F251" s="129" t="s">
        <v>17039</v>
      </c>
      <c r="G251" s="129" t="s">
        <v>17040</v>
      </c>
      <c r="H251" s="123">
        <v>1</v>
      </c>
      <c r="I251" s="231">
        <v>2563.5992000000001</v>
      </c>
    </row>
    <row r="252" spans="1:9" ht="8.4499999999999993" customHeight="1" x14ac:dyDescent="0.2">
      <c r="A252" s="129" t="s">
        <v>5286</v>
      </c>
      <c r="B252" s="129" t="s">
        <v>5738</v>
      </c>
      <c r="C252" s="123">
        <v>1</v>
      </c>
      <c r="D252" s="231">
        <v>899.65790000000004</v>
      </c>
      <c r="F252" s="129" t="s">
        <v>12348</v>
      </c>
      <c r="G252" s="129" t="s">
        <v>12349</v>
      </c>
      <c r="H252" s="123">
        <v>1</v>
      </c>
      <c r="I252" s="231">
        <v>4184.0133999999998</v>
      </c>
    </row>
    <row r="253" spans="1:9" ht="8.4499999999999993" customHeight="1" x14ac:dyDescent="0.2">
      <c r="A253" s="129" t="s">
        <v>5287</v>
      </c>
      <c r="B253" s="129" t="s">
        <v>5739</v>
      </c>
      <c r="C253" s="123">
        <v>1</v>
      </c>
      <c r="D253" s="231">
        <v>1185.6338000000001</v>
      </c>
      <c r="F253" s="129" t="s">
        <v>12350</v>
      </c>
      <c r="G253" s="129" t="s">
        <v>12351</v>
      </c>
      <c r="H253" s="123">
        <v>1</v>
      </c>
      <c r="I253" s="231">
        <v>4611.6076000000003</v>
      </c>
    </row>
    <row r="254" spans="1:9" ht="8.4499999999999993" customHeight="1" x14ac:dyDescent="0.2">
      <c r="A254" s="129" t="s">
        <v>5288</v>
      </c>
      <c r="B254" s="129" t="s">
        <v>5740</v>
      </c>
      <c r="C254" s="123">
        <v>1</v>
      </c>
      <c r="D254" s="231">
        <v>1697.6543999999999</v>
      </c>
      <c r="F254" s="129" t="s">
        <v>12352</v>
      </c>
      <c r="G254" s="129" t="s">
        <v>12353</v>
      </c>
      <c r="H254" s="123">
        <v>1</v>
      </c>
      <c r="I254" s="231">
        <v>4804.2147999999997</v>
      </c>
    </row>
    <row r="255" spans="1:9" ht="8.4499999999999993" customHeight="1" x14ac:dyDescent="0.2">
      <c r="A255" s="129" t="s">
        <v>5289</v>
      </c>
      <c r="B255" s="129" t="s">
        <v>5741</v>
      </c>
      <c r="C255" s="123">
        <v>1</v>
      </c>
      <c r="D255" s="231">
        <v>1955.5298</v>
      </c>
      <c r="F255" s="129" t="s">
        <v>12354</v>
      </c>
      <c r="G255" s="129" t="s">
        <v>12355</v>
      </c>
      <c r="H255" s="123">
        <v>1</v>
      </c>
      <c r="I255" s="231">
        <v>849.13530000000003</v>
      </c>
    </row>
    <row r="256" spans="1:9" ht="8.4499999999999993" customHeight="1" x14ac:dyDescent="0.2">
      <c r="A256" s="129" t="s">
        <v>5290</v>
      </c>
      <c r="B256" s="129" t="s">
        <v>5742</v>
      </c>
      <c r="C256" s="123">
        <v>1</v>
      </c>
      <c r="D256" s="231">
        <v>1293.4731999999999</v>
      </c>
      <c r="F256" s="129" t="s">
        <v>12356</v>
      </c>
      <c r="G256" s="129" t="s">
        <v>12357</v>
      </c>
      <c r="H256" s="123">
        <v>1</v>
      </c>
      <c r="I256" s="231">
        <v>1333.4965999999999</v>
      </c>
    </row>
    <row r="257" spans="1:9" ht="8.4499999999999993" customHeight="1" x14ac:dyDescent="0.2">
      <c r="A257" s="129" t="s">
        <v>5291</v>
      </c>
      <c r="B257" s="129" t="s">
        <v>5743</v>
      </c>
      <c r="C257" s="123">
        <v>1</v>
      </c>
      <c r="D257" s="231">
        <v>1396.4168</v>
      </c>
      <c r="F257" s="129" t="s">
        <v>12358</v>
      </c>
      <c r="G257" s="129" t="s">
        <v>12359</v>
      </c>
      <c r="H257" s="123">
        <v>1</v>
      </c>
      <c r="I257" s="231">
        <v>1112.5057999999999</v>
      </c>
    </row>
    <row r="258" spans="1:9" ht="8.4499999999999993" customHeight="1" x14ac:dyDescent="0.2">
      <c r="A258" s="129" t="s">
        <v>6727</v>
      </c>
      <c r="B258" s="129" t="s">
        <v>6728</v>
      </c>
      <c r="C258" s="123">
        <v>1</v>
      </c>
      <c r="D258" s="231">
        <v>812.65869999999995</v>
      </c>
      <c r="F258" s="129" t="s">
        <v>12360</v>
      </c>
      <c r="G258" s="129" t="s">
        <v>12361</v>
      </c>
      <c r="H258" s="123">
        <v>1</v>
      </c>
      <c r="I258" s="231">
        <v>1503.0155999999999</v>
      </c>
    </row>
    <row r="259" spans="1:9" ht="8.4499999999999993" customHeight="1" x14ac:dyDescent="0.2">
      <c r="A259" s="129" t="s">
        <v>5292</v>
      </c>
      <c r="B259" s="129" t="s">
        <v>5744</v>
      </c>
      <c r="C259" s="123">
        <v>1</v>
      </c>
      <c r="D259" s="231">
        <v>918.8329</v>
      </c>
      <c r="F259" s="129" t="s">
        <v>12362</v>
      </c>
      <c r="G259" s="129" t="s">
        <v>12363</v>
      </c>
      <c r="H259" s="123">
        <v>1</v>
      </c>
      <c r="I259" s="231">
        <v>480.57299999999998</v>
      </c>
    </row>
    <row r="260" spans="1:9" ht="8.4499999999999993" customHeight="1" x14ac:dyDescent="0.2">
      <c r="A260" s="129" t="s">
        <v>5293</v>
      </c>
      <c r="B260" s="129" t="s">
        <v>5745</v>
      </c>
      <c r="C260" s="123">
        <v>1</v>
      </c>
      <c r="D260" s="231">
        <v>996.34870000000001</v>
      </c>
      <c r="F260" s="129" t="s">
        <v>12364</v>
      </c>
      <c r="G260" s="129" t="s">
        <v>12365</v>
      </c>
      <c r="H260" s="123">
        <v>1</v>
      </c>
      <c r="I260" s="231">
        <v>838.91920000000005</v>
      </c>
    </row>
    <row r="261" spans="1:9" ht="8.4499999999999993" customHeight="1" x14ac:dyDescent="0.2">
      <c r="A261" s="129" t="s">
        <v>5294</v>
      </c>
      <c r="B261" s="129" t="s">
        <v>5746</v>
      </c>
      <c r="C261" s="123">
        <v>1</v>
      </c>
      <c r="D261" s="231">
        <v>2192.5315999999998</v>
      </c>
      <c r="F261" s="129" t="s">
        <v>12366</v>
      </c>
      <c r="G261" s="129" t="s">
        <v>12367</v>
      </c>
      <c r="H261" s="123">
        <v>1</v>
      </c>
      <c r="I261" s="231">
        <v>667.88480000000004</v>
      </c>
    </row>
    <row r="262" spans="1:9" ht="8.4499999999999993" customHeight="1" x14ac:dyDescent="0.2">
      <c r="A262" s="129" t="s">
        <v>5298</v>
      </c>
      <c r="B262" s="129" t="s">
        <v>5747</v>
      </c>
      <c r="C262" s="123">
        <v>1</v>
      </c>
      <c r="D262" s="231">
        <v>4911.8876</v>
      </c>
      <c r="F262" s="129" t="s">
        <v>12368</v>
      </c>
      <c r="G262" s="129" t="s">
        <v>12369</v>
      </c>
      <c r="H262" s="123">
        <v>1</v>
      </c>
      <c r="I262" s="231">
        <v>1900.5609999999999</v>
      </c>
    </row>
    <row r="263" spans="1:9" ht="8.4499999999999993" customHeight="1" x14ac:dyDescent="0.2">
      <c r="A263" s="129" t="s">
        <v>5295</v>
      </c>
      <c r="B263" s="129" t="s">
        <v>11528</v>
      </c>
      <c r="C263" s="123">
        <v>1</v>
      </c>
      <c r="D263" s="231">
        <v>1040.3520000000001</v>
      </c>
      <c r="F263" s="129" t="s">
        <v>12370</v>
      </c>
      <c r="G263" s="129" t="s">
        <v>12371</v>
      </c>
      <c r="H263" s="123">
        <v>1</v>
      </c>
      <c r="I263" s="231">
        <v>3346.2266</v>
      </c>
    </row>
    <row r="264" spans="1:9" ht="8.4499999999999993" customHeight="1" x14ac:dyDescent="0.2">
      <c r="A264" s="129" t="s">
        <v>5296</v>
      </c>
      <c r="B264" s="129" t="s">
        <v>11529</v>
      </c>
      <c r="C264" s="123">
        <v>1</v>
      </c>
      <c r="D264" s="231">
        <v>1265.6224</v>
      </c>
      <c r="F264" s="129" t="s">
        <v>12372</v>
      </c>
      <c r="G264" s="129" t="s">
        <v>12373</v>
      </c>
      <c r="H264" s="123">
        <v>1</v>
      </c>
      <c r="I264" s="231">
        <v>1751.2493999999999</v>
      </c>
    </row>
    <row r="265" spans="1:9" ht="8.4499999999999993" customHeight="1" x14ac:dyDescent="0.2">
      <c r="A265" s="129" t="s">
        <v>5297</v>
      </c>
      <c r="B265" s="129" t="s">
        <v>11530</v>
      </c>
      <c r="C265" s="123">
        <v>1</v>
      </c>
      <c r="D265" s="231">
        <v>1353.2211</v>
      </c>
      <c r="F265" s="129" t="s">
        <v>12374</v>
      </c>
      <c r="G265" s="129" t="s">
        <v>12375</v>
      </c>
      <c r="H265" s="123">
        <v>1</v>
      </c>
      <c r="I265" s="231">
        <v>1372.471</v>
      </c>
    </row>
    <row r="266" spans="1:9" ht="8.4499999999999993" customHeight="1" x14ac:dyDescent="0.2">
      <c r="A266" s="129" t="s">
        <v>5307</v>
      </c>
      <c r="B266" s="129" t="s">
        <v>6074</v>
      </c>
      <c r="C266" s="123">
        <v>1</v>
      </c>
      <c r="D266" s="231">
        <v>2610.9005000000002</v>
      </c>
      <c r="F266" s="129" t="s">
        <v>12376</v>
      </c>
      <c r="G266" s="129" t="s">
        <v>12377</v>
      </c>
      <c r="H266" s="123">
        <v>1</v>
      </c>
      <c r="I266" s="231">
        <v>1542.373</v>
      </c>
    </row>
    <row r="267" spans="1:9" ht="8.4499999999999993" customHeight="1" x14ac:dyDescent="0.2">
      <c r="A267" s="129" t="s">
        <v>5299</v>
      </c>
      <c r="B267" s="129" t="s">
        <v>11794</v>
      </c>
      <c r="C267" s="123">
        <v>1</v>
      </c>
      <c r="D267" s="231">
        <v>1720.1931</v>
      </c>
      <c r="F267" s="129" t="s">
        <v>12378</v>
      </c>
      <c r="G267" s="129" t="s">
        <v>12379</v>
      </c>
      <c r="H267" s="123">
        <v>1</v>
      </c>
      <c r="I267" s="231">
        <v>1531.0246</v>
      </c>
    </row>
    <row r="268" spans="1:9" ht="8.4499999999999993" customHeight="1" x14ac:dyDescent="0.2">
      <c r="A268" s="129" t="s">
        <v>5300</v>
      </c>
      <c r="B268" s="129" t="s">
        <v>5748</v>
      </c>
      <c r="C268" s="123">
        <v>1</v>
      </c>
      <c r="D268" s="231">
        <v>7420.1192000000001</v>
      </c>
      <c r="F268" s="129" t="s">
        <v>12380</v>
      </c>
      <c r="G268" s="129" t="s">
        <v>12381</v>
      </c>
      <c r="H268" s="123">
        <v>1</v>
      </c>
      <c r="I268" s="231">
        <v>635.33820000000003</v>
      </c>
    </row>
    <row r="269" spans="1:9" ht="8.4499999999999993" customHeight="1" x14ac:dyDescent="0.2">
      <c r="A269" s="129" t="s">
        <v>5302</v>
      </c>
      <c r="B269" s="129" t="s">
        <v>5749</v>
      </c>
      <c r="C269" s="123">
        <v>1</v>
      </c>
      <c r="D269" s="231">
        <v>5320.4400999999998</v>
      </c>
      <c r="F269" s="129" t="s">
        <v>12382</v>
      </c>
      <c r="G269" s="129" t="s">
        <v>12383</v>
      </c>
      <c r="H269" s="123">
        <v>1</v>
      </c>
      <c r="I269" s="231">
        <v>982.33590000000004</v>
      </c>
    </row>
    <row r="270" spans="1:9" ht="8.4499999999999993" customHeight="1" x14ac:dyDescent="0.2">
      <c r="A270" s="129" t="s">
        <v>5303</v>
      </c>
      <c r="B270" s="129" t="s">
        <v>5750</v>
      </c>
      <c r="C270" s="123">
        <v>1</v>
      </c>
      <c r="D270" s="231">
        <v>5596.1747999999998</v>
      </c>
      <c r="F270" s="129" t="s">
        <v>12384</v>
      </c>
      <c r="G270" s="129" t="s">
        <v>12385</v>
      </c>
      <c r="H270" s="123">
        <v>1</v>
      </c>
      <c r="I270" s="231">
        <v>635.33820000000003</v>
      </c>
    </row>
    <row r="271" spans="1:9" ht="8.4499999999999993" customHeight="1" x14ac:dyDescent="0.2">
      <c r="A271" s="129" t="s">
        <v>5305</v>
      </c>
      <c r="B271" s="129" t="s">
        <v>5751</v>
      </c>
      <c r="C271" s="123">
        <v>1</v>
      </c>
      <c r="D271" s="231">
        <v>4659.5740999999998</v>
      </c>
      <c r="F271" s="129" t="s">
        <v>12386</v>
      </c>
      <c r="G271" s="129" t="s">
        <v>12387</v>
      </c>
      <c r="H271" s="123">
        <v>1</v>
      </c>
      <c r="I271" s="231">
        <v>1496.2049</v>
      </c>
    </row>
    <row r="272" spans="1:9" ht="8.4499999999999993" customHeight="1" x14ac:dyDescent="0.2">
      <c r="A272" s="129" t="s">
        <v>5306</v>
      </c>
      <c r="B272" s="129" t="s">
        <v>5752</v>
      </c>
      <c r="C272" s="123">
        <v>1</v>
      </c>
      <c r="D272" s="231">
        <v>4818.6355000000003</v>
      </c>
      <c r="F272" s="129" t="s">
        <v>12388</v>
      </c>
      <c r="G272" s="129" t="s">
        <v>12389</v>
      </c>
      <c r="H272" s="123">
        <v>1</v>
      </c>
      <c r="I272" s="231">
        <v>635.33820000000003</v>
      </c>
    </row>
    <row r="273" spans="1:9" ht="8.4499999999999993" customHeight="1" x14ac:dyDescent="0.2">
      <c r="A273" s="129" t="s">
        <v>5301</v>
      </c>
      <c r="B273" s="129" t="s">
        <v>5753</v>
      </c>
      <c r="C273" s="123">
        <v>1</v>
      </c>
      <c r="D273" s="231">
        <v>7716.8441000000003</v>
      </c>
      <c r="F273" s="129" t="s">
        <v>12390</v>
      </c>
      <c r="G273" s="129" t="s">
        <v>12391</v>
      </c>
      <c r="H273" s="123">
        <v>1</v>
      </c>
      <c r="I273" s="231">
        <v>1270.6764000000001</v>
      </c>
    </row>
    <row r="274" spans="1:9" ht="8.4499999999999993" customHeight="1" x14ac:dyDescent="0.2">
      <c r="A274" s="129" t="s">
        <v>6759</v>
      </c>
      <c r="B274" s="129" t="s">
        <v>6760</v>
      </c>
      <c r="C274" s="123">
        <v>1</v>
      </c>
      <c r="D274" s="231">
        <v>7895.6799000000001</v>
      </c>
      <c r="F274" s="129" t="s">
        <v>12392</v>
      </c>
      <c r="G274" s="129" t="s">
        <v>12393</v>
      </c>
      <c r="H274" s="123">
        <v>1</v>
      </c>
      <c r="I274" s="231">
        <v>1270.6764000000001</v>
      </c>
    </row>
    <row r="275" spans="1:9" ht="8.4499999999999993" customHeight="1" x14ac:dyDescent="0.2">
      <c r="A275" s="129" t="s">
        <v>5304</v>
      </c>
      <c r="B275" s="129" t="s">
        <v>5754</v>
      </c>
      <c r="C275" s="123">
        <v>1</v>
      </c>
      <c r="D275" s="231">
        <v>1556.6939</v>
      </c>
      <c r="F275" s="129" t="s">
        <v>12394</v>
      </c>
      <c r="G275" s="129" t="s">
        <v>12395</v>
      </c>
      <c r="H275" s="123">
        <v>1</v>
      </c>
      <c r="I275" s="231">
        <v>2668.8833</v>
      </c>
    </row>
    <row r="276" spans="1:9" ht="8.4499999999999993" customHeight="1" x14ac:dyDescent="0.2">
      <c r="A276" s="129" t="s">
        <v>5326</v>
      </c>
      <c r="B276" s="129" t="s">
        <v>5755</v>
      </c>
      <c r="C276" s="123">
        <v>1</v>
      </c>
      <c r="D276" s="231">
        <v>1877.7557999999999</v>
      </c>
      <c r="F276" s="129" t="s">
        <v>8898</v>
      </c>
      <c r="G276" s="129" t="s">
        <v>11531</v>
      </c>
      <c r="H276" s="123">
        <v>1</v>
      </c>
      <c r="I276" s="231">
        <v>889.625</v>
      </c>
    </row>
    <row r="277" spans="1:9" ht="8.4499999999999993" customHeight="1" x14ac:dyDescent="0.2">
      <c r="A277" s="129" t="s">
        <v>5325</v>
      </c>
      <c r="B277" s="129" t="s">
        <v>5756</v>
      </c>
      <c r="C277" s="123">
        <v>1</v>
      </c>
      <c r="D277" s="231">
        <v>2685.8434999999999</v>
      </c>
      <c r="F277" s="129" t="s">
        <v>8899</v>
      </c>
      <c r="G277" s="129" t="s">
        <v>11532</v>
      </c>
      <c r="H277" s="123">
        <v>1</v>
      </c>
      <c r="I277" s="231">
        <v>889.625</v>
      </c>
    </row>
    <row r="278" spans="1:9" ht="8.4499999999999993" customHeight="1" x14ac:dyDescent="0.2">
      <c r="A278" s="129" t="s">
        <v>8900</v>
      </c>
      <c r="B278" s="129" t="s">
        <v>11533</v>
      </c>
      <c r="C278" s="123">
        <v>1</v>
      </c>
      <c r="D278" s="231">
        <v>1779.2583</v>
      </c>
      <c r="F278" s="129" t="s">
        <v>12406</v>
      </c>
      <c r="G278" s="129" t="s">
        <v>12407</v>
      </c>
      <c r="H278" s="123">
        <v>1</v>
      </c>
      <c r="I278" s="231">
        <v>16542.055899999999</v>
      </c>
    </row>
    <row r="279" spans="1:9" ht="8.4499999999999993" customHeight="1" x14ac:dyDescent="0.2">
      <c r="A279" s="129" t="s">
        <v>6133</v>
      </c>
      <c r="B279" s="129" t="s">
        <v>11534</v>
      </c>
      <c r="C279" s="123">
        <v>1</v>
      </c>
      <c r="D279" s="231">
        <v>2192.7647999999999</v>
      </c>
      <c r="F279" s="129" t="s">
        <v>12408</v>
      </c>
      <c r="G279" s="129" t="s">
        <v>12409</v>
      </c>
      <c r="H279" s="123">
        <v>1</v>
      </c>
      <c r="I279" s="231">
        <v>20639.494699999999</v>
      </c>
    </row>
    <row r="280" spans="1:9" ht="8.4499999999999993" customHeight="1" x14ac:dyDescent="0.2">
      <c r="A280" s="129" t="s">
        <v>6134</v>
      </c>
      <c r="B280" s="129" t="s">
        <v>11535</v>
      </c>
      <c r="C280" s="123">
        <v>1</v>
      </c>
      <c r="D280" s="231">
        <v>2192.7647999999999</v>
      </c>
      <c r="F280" s="129" t="s">
        <v>12410</v>
      </c>
      <c r="G280" s="129" t="s">
        <v>12411</v>
      </c>
      <c r="H280" s="123">
        <v>1</v>
      </c>
      <c r="I280" s="231">
        <v>27772.4058</v>
      </c>
    </row>
    <row r="281" spans="1:9" ht="8.4499999999999993" customHeight="1" x14ac:dyDescent="0.2">
      <c r="A281" s="129" t="s">
        <v>6135</v>
      </c>
      <c r="B281" s="129" t="s">
        <v>11536</v>
      </c>
      <c r="C281" s="123">
        <v>1</v>
      </c>
      <c r="D281" s="231">
        <v>4385.1382000000003</v>
      </c>
      <c r="F281" s="129" t="s">
        <v>12412</v>
      </c>
      <c r="G281" s="129" t="s">
        <v>12413</v>
      </c>
      <c r="H281" s="123">
        <v>1</v>
      </c>
      <c r="I281" s="231">
        <v>10320.709000000001</v>
      </c>
    </row>
    <row r="282" spans="1:9" ht="8.4499999999999993" customHeight="1" x14ac:dyDescent="0.2">
      <c r="A282" s="129" t="s">
        <v>15326</v>
      </c>
      <c r="B282" s="129" t="s">
        <v>15327</v>
      </c>
      <c r="C282" s="123">
        <v>1</v>
      </c>
      <c r="D282" s="231">
        <v>6577.8945999999996</v>
      </c>
      <c r="F282" s="129" t="s">
        <v>12414</v>
      </c>
      <c r="G282" s="129" t="s">
        <v>12415</v>
      </c>
      <c r="H282" s="123">
        <v>1</v>
      </c>
      <c r="I282" s="231">
        <v>10320.709000000001</v>
      </c>
    </row>
    <row r="283" spans="1:9" ht="8.4499999999999993" customHeight="1" x14ac:dyDescent="0.2">
      <c r="A283" s="129" t="s">
        <v>6136</v>
      </c>
      <c r="B283" s="129" t="s">
        <v>6137</v>
      </c>
      <c r="C283" s="123">
        <v>1</v>
      </c>
      <c r="D283" s="231">
        <v>1715.2474</v>
      </c>
      <c r="F283" s="129" t="s">
        <v>12416</v>
      </c>
      <c r="G283" s="129" t="s">
        <v>12417</v>
      </c>
      <c r="H283" s="123">
        <v>1</v>
      </c>
      <c r="I283" s="231">
        <v>10320.709000000001</v>
      </c>
    </row>
    <row r="284" spans="1:9" ht="8.4499999999999993" customHeight="1" x14ac:dyDescent="0.2">
      <c r="A284" s="129" t="s">
        <v>6138</v>
      </c>
      <c r="B284" s="129" t="s">
        <v>6139</v>
      </c>
      <c r="C284" s="123">
        <v>1</v>
      </c>
      <c r="D284" s="231">
        <v>81570.014599999995</v>
      </c>
      <c r="F284" s="129" t="s">
        <v>12418</v>
      </c>
      <c r="G284" s="129" t="s">
        <v>12419</v>
      </c>
      <c r="H284" s="123">
        <v>1</v>
      </c>
      <c r="I284" s="231">
        <v>9887.9110999999994</v>
      </c>
    </row>
    <row r="285" spans="1:9" ht="8.4499999999999993" customHeight="1" x14ac:dyDescent="0.2">
      <c r="A285" s="129" t="s">
        <v>6140</v>
      </c>
      <c r="B285" s="129" t="s">
        <v>11537</v>
      </c>
      <c r="C285" s="123">
        <v>1</v>
      </c>
      <c r="D285" s="231">
        <v>49804.279300000002</v>
      </c>
      <c r="F285" s="129" t="s">
        <v>12420</v>
      </c>
      <c r="G285" s="129" t="s">
        <v>12421</v>
      </c>
      <c r="H285" s="123">
        <v>1</v>
      </c>
      <c r="I285" s="231">
        <v>9887.9110999999994</v>
      </c>
    </row>
    <row r="286" spans="1:9" ht="8.4499999999999993" customHeight="1" x14ac:dyDescent="0.2">
      <c r="A286" s="129" t="s">
        <v>6141</v>
      </c>
      <c r="B286" s="129" t="s">
        <v>11538</v>
      </c>
      <c r="C286" s="123">
        <v>1</v>
      </c>
      <c r="D286" s="231">
        <v>20288.991699999999</v>
      </c>
      <c r="F286" s="129" t="s">
        <v>12422</v>
      </c>
      <c r="G286" s="129" t="s">
        <v>12423</v>
      </c>
      <c r="H286" s="123">
        <v>1</v>
      </c>
      <c r="I286" s="231">
        <v>9326.6582999999991</v>
      </c>
    </row>
    <row r="287" spans="1:9" ht="8.4499999999999993" customHeight="1" x14ac:dyDescent="0.2">
      <c r="A287" s="129" t="s">
        <v>6142</v>
      </c>
      <c r="B287" s="129" t="s">
        <v>8359</v>
      </c>
      <c r="C287" s="123">
        <v>1</v>
      </c>
      <c r="D287" s="231">
        <v>75027.888800000001</v>
      </c>
      <c r="F287" s="129" t="s">
        <v>12424</v>
      </c>
      <c r="G287" s="129" t="s">
        <v>12425</v>
      </c>
      <c r="H287" s="123">
        <v>1</v>
      </c>
      <c r="I287" s="231">
        <v>9326.6582999999991</v>
      </c>
    </row>
    <row r="288" spans="1:9" ht="8.4499999999999993" customHeight="1" x14ac:dyDescent="0.2">
      <c r="A288" s="129" t="s">
        <v>6143</v>
      </c>
      <c r="B288" s="129" t="s">
        <v>6144</v>
      </c>
      <c r="C288" s="123">
        <v>1</v>
      </c>
      <c r="D288" s="231">
        <v>105840</v>
      </c>
      <c r="F288" s="129" t="s">
        <v>12426</v>
      </c>
      <c r="G288" s="129" t="s">
        <v>12427</v>
      </c>
      <c r="H288" s="123">
        <v>1</v>
      </c>
      <c r="I288" s="231">
        <v>13584.4408</v>
      </c>
    </row>
    <row r="289" spans="1:9" ht="8.4499999999999993" customHeight="1" x14ac:dyDescent="0.2">
      <c r="A289" s="129" t="s">
        <v>6145</v>
      </c>
      <c r="B289" s="129" t="s">
        <v>6146</v>
      </c>
      <c r="C289" s="123">
        <v>1</v>
      </c>
      <c r="D289" s="231">
        <v>157976</v>
      </c>
      <c r="F289" s="129" t="s">
        <v>12428</v>
      </c>
      <c r="G289" s="129" t="s">
        <v>12429</v>
      </c>
      <c r="H289" s="123">
        <v>1</v>
      </c>
      <c r="I289" s="231">
        <v>11270.706399999999</v>
      </c>
    </row>
    <row r="290" spans="1:9" ht="8.4499999999999993" customHeight="1" x14ac:dyDescent="0.2">
      <c r="A290" s="129" t="s">
        <v>5599</v>
      </c>
      <c r="B290" s="129" t="s">
        <v>5600</v>
      </c>
      <c r="C290" s="123">
        <v>1</v>
      </c>
      <c r="D290" s="231">
        <v>117012</v>
      </c>
      <c r="F290" s="129" t="s">
        <v>12430</v>
      </c>
      <c r="G290" s="129" t="s">
        <v>12431</v>
      </c>
      <c r="H290" s="123">
        <v>1</v>
      </c>
      <c r="I290" s="231">
        <v>11270.706399999999</v>
      </c>
    </row>
    <row r="291" spans="1:9" ht="8.4499999999999993" customHeight="1" x14ac:dyDescent="0.2">
      <c r="A291" s="129" t="s">
        <v>5248</v>
      </c>
      <c r="B291" s="129" t="s">
        <v>16027</v>
      </c>
      <c r="C291" s="123">
        <v>1</v>
      </c>
      <c r="D291" s="231">
        <v>32226.925200000001</v>
      </c>
      <c r="F291" s="129" t="s">
        <v>12432</v>
      </c>
      <c r="G291" s="129" t="s">
        <v>12433</v>
      </c>
      <c r="H291" s="123">
        <v>1</v>
      </c>
      <c r="I291" s="231">
        <v>11270.706399999999</v>
      </c>
    </row>
    <row r="292" spans="1:9" ht="8.4499999999999993" customHeight="1" x14ac:dyDescent="0.2">
      <c r="A292" s="129" t="s">
        <v>5327</v>
      </c>
      <c r="B292" s="129" t="s">
        <v>5761</v>
      </c>
      <c r="C292" s="123">
        <v>1</v>
      </c>
      <c r="D292" s="231">
        <v>3937.8694999999998</v>
      </c>
      <c r="F292" s="129" t="s">
        <v>12434</v>
      </c>
      <c r="G292" s="129" t="s">
        <v>12435</v>
      </c>
      <c r="H292" s="123">
        <v>1</v>
      </c>
      <c r="I292" s="231">
        <v>10803.546700000001</v>
      </c>
    </row>
    <row r="293" spans="1:9" ht="8.4499999999999993" customHeight="1" x14ac:dyDescent="0.2">
      <c r="A293" s="129" t="s">
        <v>5462</v>
      </c>
      <c r="B293" s="129" t="s">
        <v>6016</v>
      </c>
      <c r="C293" s="123">
        <v>1</v>
      </c>
      <c r="D293" s="231">
        <v>11431.649600000001</v>
      </c>
      <c r="F293" s="129" t="s">
        <v>12436</v>
      </c>
      <c r="G293" s="129" t="s">
        <v>12437</v>
      </c>
      <c r="H293" s="123">
        <v>1</v>
      </c>
      <c r="I293" s="231">
        <v>10803.546700000001</v>
      </c>
    </row>
    <row r="294" spans="1:9" ht="8.4499999999999993" customHeight="1" x14ac:dyDescent="0.2">
      <c r="A294" s="129" t="s">
        <v>10396</v>
      </c>
      <c r="B294" s="129" t="s">
        <v>10397</v>
      </c>
      <c r="C294" s="123">
        <v>1</v>
      </c>
      <c r="D294" s="231">
        <v>11431.649600000001</v>
      </c>
      <c r="F294" s="129" t="s">
        <v>12438</v>
      </c>
      <c r="G294" s="129" t="s">
        <v>12439</v>
      </c>
      <c r="H294" s="123">
        <v>1</v>
      </c>
      <c r="I294" s="231">
        <v>10320.709000000001</v>
      </c>
    </row>
    <row r="295" spans="1:9" ht="8.4499999999999993" customHeight="1" x14ac:dyDescent="0.2">
      <c r="A295" s="129" t="s">
        <v>10398</v>
      </c>
      <c r="B295" s="129" t="s">
        <v>10399</v>
      </c>
      <c r="C295" s="123">
        <v>1</v>
      </c>
      <c r="D295" s="231">
        <v>11431.649600000001</v>
      </c>
      <c r="F295" s="129" t="s">
        <v>12440</v>
      </c>
      <c r="G295" s="129" t="s">
        <v>12441</v>
      </c>
      <c r="H295" s="123">
        <v>1</v>
      </c>
      <c r="I295" s="231">
        <v>10320.709000000001</v>
      </c>
    </row>
    <row r="296" spans="1:9" ht="8.4499999999999993" customHeight="1" x14ac:dyDescent="0.2">
      <c r="A296" s="129" t="s">
        <v>5463</v>
      </c>
      <c r="B296" s="129" t="s">
        <v>6017</v>
      </c>
      <c r="C296" s="123">
        <v>1</v>
      </c>
      <c r="D296" s="231">
        <v>13731.1963</v>
      </c>
      <c r="F296" s="129" t="s">
        <v>12442</v>
      </c>
      <c r="G296" s="129" t="s">
        <v>12443</v>
      </c>
      <c r="H296" s="123">
        <v>1</v>
      </c>
      <c r="I296" s="231">
        <v>10320.709000000001</v>
      </c>
    </row>
    <row r="297" spans="1:9" ht="8.4499999999999993" customHeight="1" x14ac:dyDescent="0.2">
      <c r="A297" s="129" t="s">
        <v>17097</v>
      </c>
      <c r="B297" s="129" t="s">
        <v>17098</v>
      </c>
      <c r="C297" s="123">
        <v>1</v>
      </c>
      <c r="D297" s="231">
        <v>15008.947700000001</v>
      </c>
      <c r="F297" s="129" t="s">
        <v>12444</v>
      </c>
      <c r="G297" s="129" t="s">
        <v>12445</v>
      </c>
      <c r="H297" s="123">
        <v>1</v>
      </c>
      <c r="I297" s="231">
        <v>10320.709000000001</v>
      </c>
    </row>
    <row r="298" spans="1:9" ht="8.4499999999999993" customHeight="1" x14ac:dyDescent="0.2">
      <c r="A298" s="129" t="s">
        <v>4463</v>
      </c>
      <c r="B298" s="129" t="s">
        <v>11795</v>
      </c>
      <c r="C298" s="123">
        <v>1</v>
      </c>
      <c r="D298" s="231">
        <v>3292.8</v>
      </c>
      <c r="F298" s="129" t="s">
        <v>12446</v>
      </c>
      <c r="G298" s="129" t="s">
        <v>12447</v>
      </c>
      <c r="H298" s="123">
        <v>1</v>
      </c>
      <c r="I298" s="231">
        <v>9887.9110999999994</v>
      </c>
    </row>
    <row r="299" spans="1:9" ht="8.4499999999999993" customHeight="1" x14ac:dyDescent="0.2">
      <c r="A299" s="129" t="s">
        <v>8826</v>
      </c>
      <c r="B299" s="129" t="s">
        <v>16392</v>
      </c>
      <c r="C299" s="123">
        <v>1</v>
      </c>
      <c r="D299" s="231">
        <v>4233.6000000000004</v>
      </c>
      <c r="F299" s="129" t="s">
        <v>12448</v>
      </c>
      <c r="G299" s="129" t="s">
        <v>12449</v>
      </c>
      <c r="H299" s="123">
        <v>1</v>
      </c>
      <c r="I299" s="231">
        <v>9887.9110999999994</v>
      </c>
    </row>
    <row r="300" spans="1:9" ht="8.4499999999999993" customHeight="1" x14ac:dyDescent="0.2">
      <c r="A300" s="129" t="s">
        <v>4464</v>
      </c>
      <c r="B300" s="129" t="s">
        <v>16513</v>
      </c>
      <c r="C300" s="123">
        <v>1</v>
      </c>
      <c r="D300" s="231">
        <v>7984.0600999999997</v>
      </c>
      <c r="F300" s="129" t="s">
        <v>12450</v>
      </c>
      <c r="G300" s="129" t="s">
        <v>12451</v>
      </c>
      <c r="H300" s="123">
        <v>1</v>
      </c>
      <c r="I300" s="231">
        <v>10079.102800000001</v>
      </c>
    </row>
    <row r="301" spans="1:9" ht="8.4499999999999993" customHeight="1" x14ac:dyDescent="0.2">
      <c r="A301" s="129" t="s">
        <v>10513</v>
      </c>
      <c r="B301" s="129" t="s">
        <v>16944</v>
      </c>
      <c r="C301" s="123">
        <v>1</v>
      </c>
      <c r="D301" s="231">
        <v>11760</v>
      </c>
      <c r="F301" s="129" t="s">
        <v>12452</v>
      </c>
      <c r="G301" s="129" t="s">
        <v>12453</v>
      </c>
      <c r="H301" s="123">
        <v>1</v>
      </c>
      <c r="I301" s="231">
        <v>9326.6582999999991</v>
      </c>
    </row>
    <row r="302" spans="1:9" ht="8.4499999999999993" customHeight="1" x14ac:dyDescent="0.2">
      <c r="A302" s="129" t="s">
        <v>9242</v>
      </c>
      <c r="B302" s="129" t="s">
        <v>9243</v>
      </c>
      <c r="C302" s="123">
        <v>1</v>
      </c>
      <c r="D302" s="231">
        <v>16648.687999999998</v>
      </c>
      <c r="F302" s="129" t="s">
        <v>12454</v>
      </c>
      <c r="G302" s="129" t="s">
        <v>12455</v>
      </c>
      <c r="H302" s="123">
        <v>1</v>
      </c>
      <c r="I302" s="231">
        <v>9047.7096999999994</v>
      </c>
    </row>
    <row r="303" spans="1:9" ht="8.4499999999999993" customHeight="1" x14ac:dyDescent="0.2">
      <c r="A303" s="129" t="s">
        <v>9244</v>
      </c>
      <c r="B303" s="129" t="s">
        <v>9245</v>
      </c>
      <c r="C303" s="123">
        <v>1</v>
      </c>
      <c r="D303" s="231">
        <v>9268.3508000000002</v>
      </c>
      <c r="F303" s="129" t="s">
        <v>12456</v>
      </c>
      <c r="G303" s="129" t="s">
        <v>12457</v>
      </c>
      <c r="H303" s="123">
        <v>1</v>
      </c>
      <c r="I303" s="231">
        <v>13584.4408</v>
      </c>
    </row>
    <row r="304" spans="1:9" ht="8.4499999999999993" customHeight="1" x14ac:dyDescent="0.2">
      <c r="A304" s="129" t="s">
        <v>9246</v>
      </c>
      <c r="B304" s="129" t="s">
        <v>9247</v>
      </c>
      <c r="C304" s="123">
        <v>1</v>
      </c>
      <c r="D304" s="231">
        <v>5616.1907000000001</v>
      </c>
      <c r="F304" s="129" t="s">
        <v>12458</v>
      </c>
      <c r="G304" s="129" t="s">
        <v>12459</v>
      </c>
      <c r="H304" s="123">
        <v>1</v>
      </c>
      <c r="I304" s="231">
        <v>13832.025100000001</v>
      </c>
    </row>
    <row r="305" spans="1:9" ht="8.4499999999999993" customHeight="1" x14ac:dyDescent="0.2">
      <c r="A305" s="129" t="s">
        <v>9248</v>
      </c>
      <c r="B305" s="129" t="s">
        <v>9249</v>
      </c>
      <c r="C305" s="123">
        <v>1</v>
      </c>
      <c r="D305" s="231">
        <v>3820.7797999999998</v>
      </c>
      <c r="F305" s="129" t="s">
        <v>12460</v>
      </c>
      <c r="G305" s="129" t="s">
        <v>12461</v>
      </c>
      <c r="H305" s="123">
        <v>1</v>
      </c>
      <c r="I305" s="231">
        <v>11270.706399999999</v>
      </c>
    </row>
    <row r="306" spans="1:9" ht="8.4499999999999993" customHeight="1" x14ac:dyDescent="0.2">
      <c r="A306" s="129" t="s">
        <v>9250</v>
      </c>
      <c r="B306" s="129" t="s">
        <v>9251</v>
      </c>
      <c r="C306" s="123">
        <v>1</v>
      </c>
      <c r="D306" s="231">
        <v>59704.845999999998</v>
      </c>
      <c r="F306" s="129" t="s">
        <v>12462</v>
      </c>
      <c r="G306" s="129" t="s">
        <v>12463</v>
      </c>
      <c r="H306" s="123">
        <v>1</v>
      </c>
      <c r="I306" s="231">
        <v>11270.706399999999</v>
      </c>
    </row>
    <row r="307" spans="1:9" ht="8.4499999999999993" customHeight="1" x14ac:dyDescent="0.2">
      <c r="A307" s="129" t="s">
        <v>9252</v>
      </c>
      <c r="B307" s="129" t="s">
        <v>9253</v>
      </c>
      <c r="C307" s="123">
        <v>1</v>
      </c>
      <c r="D307" s="231">
        <v>2381.9083000000001</v>
      </c>
      <c r="F307" s="129" t="s">
        <v>12464</v>
      </c>
      <c r="G307" s="129" t="s">
        <v>12465</v>
      </c>
      <c r="H307" s="123">
        <v>1</v>
      </c>
      <c r="I307" s="231">
        <v>10803.546700000001</v>
      </c>
    </row>
    <row r="308" spans="1:9" ht="8.4499999999999993" customHeight="1" x14ac:dyDescent="0.2">
      <c r="A308" s="129" t="s">
        <v>16363</v>
      </c>
      <c r="B308" s="129" t="s">
        <v>16364</v>
      </c>
      <c r="C308" s="123">
        <v>1</v>
      </c>
      <c r="D308" s="231">
        <v>4760.5361999999996</v>
      </c>
      <c r="F308" s="129" t="s">
        <v>12466</v>
      </c>
      <c r="G308" s="129" t="s">
        <v>12467</v>
      </c>
      <c r="H308" s="123">
        <v>1</v>
      </c>
      <c r="I308" s="231">
        <v>10803.546700000001</v>
      </c>
    </row>
    <row r="309" spans="1:9" ht="8.4499999999999993" customHeight="1" x14ac:dyDescent="0.2">
      <c r="A309" s="129" t="s">
        <v>5328</v>
      </c>
      <c r="B309" s="129" t="s">
        <v>8360</v>
      </c>
      <c r="C309" s="123">
        <v>1</v>
      </c>
      <c r="D309" s="231">
        <v>3966.2781</v>
      </c>
      <c r="F309" s="129" t="s">
        <v>12468</v>
      </c>
      <c r="G309" s="129" t="s">
        <v>12469</v>
      </c>
      <c r="H309" s="123">
        <v>1</v>
      </c>
      <c r="I309" s="231">
        <v>10803.546700000001</v>
      </c>
    </row>
    <row r="310" spans="1:9" ht="8.4499999999999993" customHeight="1" x14ac:dyDescent="0.2">
      <c r="A310" s="129" t="s">
        <v>8901</v>
      </c>
      <c r="B310" s="129" t="s">
        <v>8902</v>
      </c>
      <c r="C310" s="123">
        <v>1</v>
      </c>
      <c r="D310" s="231">
        <v>33516.410199999998</v>
      </c>
      <c r="F310" s="129" t="s">
        <v>12470</v>
      </c>
      <c r="G310" s="129" t="s">
        <v>12471</v>
      </c>
      <c r="H310" s="123">
        <v>1</v>
      </c>
      <c r="I310" s="231">
        <v>10803.546700000001</v>
      </c>
    </row>
    <row r="311" spans="1:9" ht="8.4499999999999993" customHeight="1" x14ac:dyDescent="0.2">
      <c r="A311" s="129" t="s">
        <v>8851</v>
      </c>
      <c r="B311" s="129" t="s">
        <v>8852</v>
      </c>
      <c r="C311" s="123">
        <v>1</v>
      </c>
      <c r="D311" s="231">
        <v>30176.819500000001</v>
      </c>
      <c r="F311" s="129" t="s">
        <v>12472</v>
      </c>
      <c r="G311" s="129" t="s">
        <v>12473</v>
      </c>
      <c r="H311" s="123">
        <v>1</v>
      </c>
      <c r="I311" s="231">
        <v>6267.65</v>
      </c>
    </row>
    <row r="312" spans="1:9" ht="8.4499999999999993" customHeight="1" x14ac:dyDescent="0.2">
      <c r="A312" s="129" t="s">
        <v>8903</v>
      </c>
      <c r="B312" s="129" t="s">
        <v>8904</v>
      </c>
      <c r="C312" s="123">
        <v>1</v>
      </c>
      <c r="D312" s="231">
        <v>46588.822099999998</v>
      </c>
      <c r="F312" s="129" t="s">
        <v>12474</v>
      </c>
      <c r="G312" s="129" t="s">
        <v>12475</v>
      </c>
      <c r="H312" s="123">
        <v>1</v>
      </c>
      <c r="I312" s="231">
        <v>6528.8</v>
      </c>
    </row>
    <row r="313" spans="1:9" ht="8.4499999999999993" customHeight="1" x14ac:dyDescent="0.2">
      <c r="A313" s="129" t="s">
        <v>8905</v>
      </c>
      <c r="B313" s="129" t="s">
        <v>8906</v>
      </c>
      <c r="C313" s="123">
        <v>1</v>
      </c>
      <c r="D313" s="231">
        <v>39487.0838</v>
      </c>
      <c r="F313" s="129" t="s">
        <v>12476</v>
      </c>
      <c r="G313" s="129" t="s">
        <v>12477</v>
      </c>
      <c r="H313" s="123">
        <v>1</v>
      </c>
      <c r="I313" s="231">
        <v>9205.61</v>
      </c>
    </row>
    <row r="314" spans="1:9" ht="8.4499999999999993" customHeight="1" x14ac:dyDescent="0.2">
      <c r="A314" s="129" t="s">
        <v>5329</v>
      </c>
      <c r="B314" s="129" t="s">
        <v>6018</v>
      </c>
      <c r="C314" s="123">
        <v>1</v>
      </c>
      <c r="D314" s="231">
        <v>54561.043700000002</v>
      </c>
      <c r="F314" s="129" t="s">
        <v>12478</v>
      </c>
      <c r="G314" s="129" t="s">
        <v>12479</v>
      </c>
      <c r="H314" s="123">
        <v>1</v>
      </c>
      <c r="I314" s="231">
        <v>2642.3564000000001</v>
      </c>
    </row>
    <row r="315" spans="1:9" ht="8.4499999999999993" customHeight="1" x14ac:dyDescent="0.2">
      <c r="A315" s="129" t="s">
        <v>8907</v>
      </c>
      <c r="B315" s="129" t="s">
        <v>11069</v>
      </c>
      <c r="C315" s="123">
        <v>1</v>
      </c>
      <c r="D315" s="231">
        <v>41514.567600000002</v>
      </c>
      <c r="F315" s="129" t="s">
        <v>12480</v>
      </c>
      <c r="G315" s="129" t="s">
        <v>12481</v>
      </c>
      <c r="H315" s="123">
        <v>1</v>
      </c>
      <c r="I315" s="231">
        <v>31443.874100000001</v>
      </c>
    </row>
    <row r="316" spans="1:9" ht="8.4499999999999993" customHeight="1" x14ac:dyDescent="0.2">
      <c r="A316" s="129" t="s">
        <v>8908</v>
      </c>
      <c r="B316" s="129" t="s">
        <v>8909</v>
      </c>
      <c r="C316" s="123">
        <v>1</v>
      </c>
      <c r="D316" s="231">
        <v>23519.852200000001</v>
      </c>
      <c r="F316" s="129" t="s">
        <v>12482</v>
      </c>
      <c r="G316" s="129" t="s">
        <v>12483</v>
      </c>
      <c r="H316" s="123">
        <v>1</v>
      </c>
      <c r="I316" s="231">
        <v>40090.025199999996</v>
      </c>
    </row>
    <row r="317" spans="1:9" ht="8.4499999999999993" customHeight="1" x14ac:dyDescent="0.2">
      <c r="A317" s="129" t="s">
        <v>8853</v>
      </c>
      <c r="B317" s="129" t="s">
        <v>8854</v>
      </c>
      <c r="C317" s="123">
        <v>1</v>
      </c>
      <c r="D317" s="231">
        <v>25090.3174</v>
      </c>
      <c r="F317" s="129" t="s">
        <v>12484</v>
      </c>
      <c r="G317" s="129" t="s">
        <v>12485</v>
      </c>
      <c r="H317" s="123">
        <v>1</v>
      </c>
      <c r="I317" s="231">
        <v>23382.322</v>
      </c>
    </row>
    <row r="318" spans="1:9" ht="8.4499999999999993" customHeight="1" x14ac:dyDescent="0.2">
      <c r="A318" s="129" t="s">
        <v>8910</v>
      </c>
      <c r="B318" s="129" t="s">
        <v>8911</v>
      </c>
      <c r="C318" s="123">
        <v>1</v>
      </c>
      <c r="D318" s="231">
        <v>25733.7402</v>
      </c>
      <c r="F318" s="129" t="s">
        <v>12486</v>
      </c>
      <c r="G318" s="129" t="s">
        <v>12487</v>
      </c>
      <c r="H318" s="123">
        <v>1</v>
      </c>
      <c r="I318" s="231">
        <v>30287.806199999999</v>
      </c>
    </row>
    <row r="319" spans="1:9" ht="8.4499999999999993" customHeight="1" x14ac:dyDescent="0.2">
      <c r="A319" s="129" t="s">
        <v>8855</v>
      </c>
      <c r="B319" s="129" t="s">
        <v>8856</v>
      </c>
      <c r="C319" s="123">
        <v>1</v>
      </c>
      <c r="D319" s="231">
        <v>28479.2817</v>
      </c>
      <c r="F319" s="129" t="s">
        <v>12488</v>
      </c>
      <c r="G319" s="129" t="s">
        <v>12489</v>
      </c>
      <c r="H319" s="123">
        <v>1</v>
      </c>
      <c r="I319" s="231">
        <v>17916.6584</v>
      </c>
    </row>
    <row r="320" spans="1:9" ht="8.4499999999999993" customHeight="1" x14ac:dyDescent="0.2">
      <c r="A320" s="129" t="s">
        <v>8912</v>
      </c>
      <c r="B320" s="129" t="s">
        <v>8913</v>
      </c>
      <c r="C320" s="123">
        <v>1</v>
      </c>
      <c r="D320" s="231">
        <v>22869.543699999998</v>
      </c>
      <c r="F320" s="129" t="s">
        <v>12490</v>
      </c>
      <c r="G320" s="129" t="s">
        <v>12491</v>
      </c>
      <c r="H320" s="123">
        <v>1</v>
      </c>
      <c r="I320" s="231">
        <v>11464.4959</v>
      </c>
    </row>
    <row r="321" spans="1:9" ht="8.4499999999999993" customHeight="1" x14ac:dyDescent="0.2">
      <c r="A321" s="129" t="s">
        <v>8914</v>
      </c>
      <c r="B321" s="129" t="s">
        <v>8915</v>
      </c>
      <c r="C321" s="123">
        <v>1</v>
      </c>
      <c r="D321" s="231">
        <v>11235.545400000001</v>
      </c>
      <c r="F321" s="129" t="s">
        <v>12492</v>
      </c>
      <c r="G321" s="129" t="s">
        <v>12493</v>
      </c>
      <c r="H321" s="123">
        <v>1</v>
      </c>
      <c r="I321" s="231">
        <v>15130.468999999999</v>
      </c>
    </row>
    <row r="322" spans="1:9" ht="8.4499999999999993" customHeight="1" x14ac:dyDescent="0.2">
      <c r="A322" s="129" t="s">
        <v>8857</v>
      </c>
      <c r="B322" s="129" t="s">
        <v>8858</v>
      </c>
      <c r="C322" s="123">
        <v>1</v>
      </c>
      <c r="D322" s="231">
        <v>10948.861800000001</v>
      </c>
      <c r="F322" s="129" t="s">
        <v>12494</v>
      </c>
      <c r="G322" s="129" t="s">
        <v>12495</v>
      </c>
      <c r="H322" s="123">
        <v>1</v>
      </c>
      <c r="I322" s="231">
        <v>24528.8815</v>
      </c>
    </row>
    <row r="323" spans="1:9" ht="8.4499999999999993" customHeight="1" x14ac:dyDescent="0.2">
      <c r="A323" s="129" t="s">
        <v>8916</v>
      </c>
      <c r="B323" s="129" t="s">
        <v>8917</v>
      </c>
      <c r="C323" s="123">
        <v>1</v>
      </c>
      <c r="D323" s="231">
        <v>30049.3639</v>
      </c>
      <c r="F323" s="129" t="s">
        <v>12496</v>
      </c>
      <c r="G323" s="129" t="s">
        <v>12497</v>
      </c>
      <c r="H323" s="123">
        <v>1</v>
      </c>
      <c r="I323" s="231">
        <v>14308.9097</v>
      </c>
    </row>
    <row r="324" spans="1:9" ht="8.4499999999999993" customHeight="1" x14ac:dyDescent="0.2">
      <c r="A324" s="129" t="s">
        <v>8918</v>
      </c>
      <c r="B324" s="129" t="s">
        <v>8919</v>
      </c>
      <c r="C324" s="123">
        <v>1</v>
      </c>
      <c r="D324" s="231">
        <v>2451.556</v>
      </c>
      <c r="F324" s="129" t="s">
        <v>12498</v>
      </c>
      <c r="G324" s="129" t="s">
        <v>12499</v>
      </c>
      <c r="H324" s="123">
        <v>1</v>
      </c>
      <c r="I324" s="231">
        <v>13658.5013</v>
      </c>
    </row>
    <row r="325" spans="1:9" ht="8.4499999999999993" customHeight="1" x14ac:dyDescent="0.2">
      <c r="A325" s="129" t="s">
        <v>10400</v>
      </c>
      <c r="B325" s="129" t="s">
        <v>10401</v>
      </c>
      <c r="C325" s="123">
        <v>1</v>
      </c>
      <c r="D325" s="231">
        <v>54627.935400000002</v>
      </c>
      <c r="F325" s="129" t="s">
        <v>12500</v>
      </c>
      <c r="G325" s="129" t="s">
        <v>12501</v>
      </c>
      <c r="H325" s="123">
        <v>1</v>
      </c>
      <c r="I325" s="231">
        <v>13983.901099999999</v>
      </c>
    </row>
    <row r="326" spans="1:9" ht="8.4499999999999993" customHeight="1" x14ac:dyDescent="0.2">
      <c r="A326" s="129" t="s">
        <v>8920</v>
      </c>
      <c r="B326" s="129" t="s">
        <v>8921</v>
      </c>
      <c r="C326" s="123">
        <v>1</v>
      </c>
      <c r="D326" s="231">
        <v>35606.664299999997</v>
      </c>
      <c r="F326" s="129" t="s">
        <v>12502</v>
      </c>
      <c r="G326" s="129" t="s">
        <v>12503</v>
      </c>
      <c r="H326" s="123">
        <v>1</v>
      </c>
      <c r="I326" s="231">
        <v>16802.062699999999</v>
      </c>
    </row>
    <row r="327" spans="1:9" ht="8.4499999999999993" customHeight="1" x14ac:dyDescent="0.2">
      <c r="A327" s="129" t="s">
        <v>8922</v>
      </c>
      <c r="B327" s="129" t="s">
        <v>8923</v>
      </c>
      <c r="C327" s="123">
        <v>1</v>
      </c>
      <c r="D327" s="231">
        <v>65211.257299999997</v>
      </c>
      <c r="F327" s="129" t="s">
        <v>12504</v>
      </c>
      <c r="G327" s="129" t="s">
        <v>12505</v>
      </c>
      <c r="H327" s="123">
        <v>1</v>
      </c>
      <c r="I327" s="231">
        <v>19571.383600000001</v>
      </c>
    </row>
    <row r="328" spans="1:9" ht="8.4499999999999993" customHeight="1" x14ac:dyDescent="0.2">
      <c r="A328" s="129" t="s">
        <v>8924</v>
      </c>
      <c r="B328" s="129" t="s">
        <v>8925</v>
      </c>
      <c r="C328" s="123">
        <v>1</v>
      </c>
      <c r="D328" s="231">
        <v>25184.094000000001</v>
      </c>
      <c r="F328" s="129" t="s">
        <v>12506</v>
      </c>
      <c r="G328" s="129" t="s">
        <v>12507</v>
      </c>
      <c r="H328" s="123">
        <v>1</v>
      </c>
      <c r="I328" s="231">
        <v>13839.277099999999</v>
      </c>
    </row>
    <row r="329" spans="1:9" ht="8.4499999999999993" customHeight="1" x14ac:dyDescent="0.2">
      <c r="A329" s="129" t="s">
        <v>8926</v>
      </c>
      <c r="B329" s="129" t="s">
        <v>8927</v>
      </c>
      <c r="C329" s="123">
        <v>1</v>
      </c>
      <c r="D329" s="231">
        <v>29946.0206</v>
      </c>
      <c r="F329" s="129" t="s">
        <v>12508</v>
      </c>
      <c r="G329" s="129" t="s">
        <v>12509</v>
      </c>
      <c r="H329" s="123">
        <v>1</v>
      </c>
      <c r="I329" s="231">
        <v>12460.778</v>
      </c>
    </row>
    <row r="330" spans="1:9" ht="8.4499999999999993" customHeight="1" x14ac:dyDescent="0.2">
      <c r="A330" s="129" t="s">
        <v>8928</v>
      </c>
      <c r="B330" s="129" t="s">
        <v>8929</v>
      </c>
      <c r="C330" s="123">
        <v>1</v>
      </c>
      <c r="D330" s="231">
        <v>23932.084699999999</v>
      </c>
      <c r="F330" s="129" t="s">
        <v>12510</v>
      </c>
      <c r="G330" s="129" t="s">
        <v>12511</v>
      </c>
      <c r="H330" s="123">
        <v>1</v>
      </c>
      <c r="I330" s="231">
        <v>17804.789199999999</v>
      </c>
    </row>
    <row r="331" spans="1:9" ht="8.4499999999999993" customHeight="1" x14ac:dyDescent="0.2">
      <c r="A331" s="129" t="s">
        <v>8930</v>
      </c>
      <c r="B331" s="129" t="s">
        <v>8931</v>
      </c>
      <c r="C331" s="123">
        <v>1</v>
      </c>
      <c r="D331" s="231">
        <v>27731.366600000001</v>
      </c>
      <c r="F331" s="129" t="s">
        <v>12512</v>
      </c>
      <c r="G331" s="129" t="s">
        <v>12513</v>
      </c>
      <c r="H331" s="123">
        <v>1</v>
      </c>
      <c r="I331" s="231">
        <v>999.67079999999999</v>
      </c>
    </row>
    <row r="332" spans="1:9" ht="8.4499999999999993" customHeight="1" x14ac:dyDescent="0.2">
      <c r="A332" s="129" t="s">
        <v>8932</v>
      </c>
      <c r="B332" s="129" t="s">
        <v>8933</v>
      </c>
      <c r="C332" s="123">
        <v>1</v>
      </c>
      <c r="D332" s="231">
        <v>23298.619900000002</v>
      </c>
      <c r="F332" s="129" t="s">
        <v>12514</v>
      </c>
      <c r="G332" s="129" t="s">
        <v>12515</v>
      </c>
      <c r="H332" s="123">
        <v>1</v>
      </c>
      <c r="I332" s="231">
        <v>8229.1561000000002</v>
      </c>
    </row>
    <row r="333" spans="1:9" ht="8.4499999999999993" customHeight="1" x14ac:dyDescent="0.2">
      <c r="A333" s="129" t="s">
        <v>8934</v>
      </c>
      <c r="B333" s="129" t="s">
        <v>8935</v>
      </c>
      <c r="C333" s="123">
        <v>1</v>
      </c>
      <c r="D333" s="231">
        <v>33989.115100000003</v>
      </c>
      <c r="F333" s="129" t="s">
        <v>12516</v>
      </c>
      <c r="G333" s="129" t="s">
        <v>12517</v>
      </c>
      <c r="H333" s="123">
        <v>1</v>
      </c>
      <c r="I333" s="231">
        <v>7686.9450999999999</v>
      </c>
    </row>
    <row r="334" spans="1:9" ht="8.4499999999999993" customHeight="1" x14ac:dyDescent="0.2">
      <c r="A334" s="129" t="s">
        <v>8936</v>
      </c>
      <c r="B334" s="129" t="s">
        <v>8937</v>
      </c>
      <c r="C334" s="123">
        <v>1</v>
      </c>
      <c r="D334" s="231">
        <v>7745.6855999999998</v>
      </c>
      <c r="F334" s="129" t="s">
        <v>12518</v>
      </c>
      <c r="G334" s="129" t="s">
        <v>12519</v>
      </c>
      <c r="H334" s="123">
        <v>1</v>
      </c>
      <c r="I334" s="231">
        <v>7276.1779999999999</v>
      </c>
    </row>
    <row r="335" spans="1:9" ht="8.4499999999999993" customHeight="1" x14ac:dyDescent="0.2">
      <c r="A335" s="129" t="s">
        <v>5330</v>
      </c>
      <c r="B335" s="129" t="s">
        <v>5762</v>
      </c>
      <c r="C335" s="123">
        <v>1</v>
      </c>
      <c r="D335" s="231">
        <v>2072.4529000000002</v>
      </c>
      <c r="F335" s="129" t="s">
        <v>12520</v>
      </c>
      <c r="G335" s="129" t="s">
        <v>12521</v>
      </c>
      <c r="H335" s="123">
        <v>1</v>
      </c>
      <c r="I335" s="231">
        <v>6934.5006000000003</v>
      </c>
    </row>
    <row r="336" spans="1:9" ht="8.4499999999999993" customHeight="1" x14ac:dyDescent="0.2">
      <c r="A336" s="129" t="s">
        <v>5331</v>
      </c>
      <c r="B336" s="129" t="s">
        <v>6019</v>
      </c>
      <c r="C336" s="123">
        <v>1</v>
      </c>
      <c r="D336" s="231">
        <v>602.0838</v>
      </c>
      <c r="F336" s="129" t="s">
        <v>12522</v>
      </c>
      <c r="G336" s="129" t="s">
        <v>12523</v>
      </c>
      <c r="H336" s="123">
        <v>1</v>
      </c>
      <c r="I336" s="231">
        <v>6934.5006000000003</v>
      </c>
    </row>
    <row r="337" spans="1:9" ht="8.4499999999999993" customHeight="1" x14ac:dyDescent="0.2">
      <c r="A337" s="129" t="s">
        <v>5332</v>
      </c>
      <c r="B337" s="129" t="s">
        <v>5763</v>
      </c>
      <c r="C337" s="123">
        <v>1</v>
      </c>
      <c r="D337" s="231">
        <v>14827.099899999999</v>
      </c>
      <c r="F337" s="129" t="s">
        <v>12524</v>
      </c>
      <c r="G337" s="129" t="s">
        <v>12525</v>
      </c>
      <c r="H337" s="123">
        <v>1</v>
      </c>
      <c r="I337" s="231">
        <v>6934.5006000000003</v>
      </c>
    </row>
    <row r="338" spans="1:9" ht="8.4499999999999993" customHeight="1" x14ac:dyDescent="0.2">
      <c r="A338" s="129" t="s">
        <v>5334</v>
      </c>
      <c r="B338" s="129" t="s">
        <v>11539</v>
      </c>
      <c r="C338" s="123">
        <v>1</v>
      </c>
      <c r="D338" s="231">
        <v>34550.342900000003</v>
      </c>
      <c r="F338" s="129" t="s">
        <v>12526</v>
      </c>
      <c r="G338" s="129" t="s">
        <v>12527</v>
      </c>
      <c r="H338" s="123">
        <v>1</v>
      </c>
      <c r="I338" s="231">
        <v>7276.1779999999999</v>
      </c>
    </row>
    <row r="339" spans="1:9" ht="8.4499999999999993" customHeight="1" x14ac:dyDescent="0.2">
      <c r="A339" s="129" t="s">
        <v>5333</v>
      </c>
      <c r="B339" s="129" t="s">
        <v>11540</v>
      </c>
      <c r="C339" s="123">
        <v>1</v>
      </c>
      <c r="D339" s="231">
        <v>21570.858400000001</v>
      </c>
      <c r="F339" s="129" t="s">
        <v>12528</v>
      </c>
      <c r="G339" s="129" t="s">
        <v>12529</v>
      </c>
      <c r="H339" s="123">
        <v>1</v>
      </c>
      <c r="I339" s="231">
        <v>7276.1779999999999</v>
      </c>
    </row>
    <row r="340" spans="1:9" ht="8.4499999999999993" customHeight="1" x14ac:dyDescent="0.2">
      <c r="A340" s="129" t="s">
        <v>5336</v>
      </c>
      <c r="B340" s="129" t="s">
        <v>11541</v>
      </c>
      <c r="C340" s="123">
        <v>1</v>
      </c>
      <c r="D340" s="231">
        <v>11113.7348</v>
      </c>
      <c r="F340" s="129" t="s">
        <v>12530</v>
      </c>
      <c r="G340" s="129" t="s">
        <v>12531</v>
      </c>
      <c r="H340" s="123">
        <v>1</v>
      </c>
      <c r="I340" s="231">
        <v>9393.7582000000002</v>
      </c>
    </row>
    <row r="341" spans="1:9" ht="8.4499999999999993" customHeight="1" x14ac:dyDescent="0.2">
      <c r="A341" s="129" t="s">
        <v>5337</v>
      </c>
      <c r="B341" s="129" t="s">
        <v>11542</v>
      </c>
      <c r="C341" s="123">
        <v>1</v>
      </c>
      <c r="D341" s="231">
        <v>13828.9445</v>
      </c>
      <c r="F341" s="129" t="s">
        <v>12532</v>
      </c>
      <c r="G341" s="129" t="s">
        <v>12533</v>
      </c>
      <c r="H341" s="123">
        <v>1</v>
      </c>
      <c r="I341" s="231">
        <v>2422.8143</v>
      </c>
    </row>
    <row r="342" spans="1:9" ht="8.4499999999999993" customHeight="1" x14ac:dyDescent="0.2">
      <c r="A342" s="129" t="s">
        <v>5335</v>
      </c>
      <c r="B342" s="129" t="s">
        <v>11543</v>
      </c>
      <c r="C342" s="123">
        <v>1</v>
      </c>
      <c r="D342" s="231">
        <v>8019.5054</v>
      </c>
      <c r="F342" s="129" t="s">
        <v>12534</v>
      </c>
      <c r="G342" s="129" t="s">
        <v>12535</v>
      </c>
      <c r="H342" s="123">
        <v>1</v>
      </c>
      <c r="I342" s="231">
        <v>3275.5630999999998</v>
      </c>
    </row>
    <row r="343" spans="1:9" ht="8.4499999999999993" customHeight="1" x14ac:dyDescent="0.2">
      <c r="A343" s="129" t="s">
        <v>5339</v>
      </c>
      <c r="B343" s="129" t="s">
        <v>5764</v>
      </c>
      <c r="C343" s="123">
        <v>1</v>
      </c>
      <c r="D343" s="231">
        <v>14972.015299999999</v>
      </c>
      <c r="F343" s="129" t="s">
        <v>12536</v>
      </c>
      <c r="G343" s="129" t="s">
        <v>12537</v>
      </c>
      <c r="H343" s="123">
        <v>1</v>
      </c>
      <c r="I343" s="231">
        <v>3279.4180999999999</v>
      </c>
    </row>
    <row r="344" spans="1:9" ht="8.4499999999999993" customHeight="1" x14ac:dyDescent="0.2">
      <c r="A344" s="129" t="s">
        <v>5338</v>
      </c>
      <c r="B344" s="129" t="s">
        <v>5765</v>
      </c>
      <c r="C344" s="123">
        <v>1</v>
      </c>
      <c r="D344" s="231">
        <v>11499.432199999999</v>
      </c>
      <c r="F344" s="129" t="s">
        <v>12538</v>
      </c>
      <c r="G344" s="129" t="s">
        <v>12539</v>
      </c>
      <c r="H344" s="123">
        <v>1</v>
      </c>
      <c r="I344" s="231">
        <v>5621.9773999999998</v>
      </c>
    </row>
    <row r="345" spans="1:9" ht="8.4499999999999993" customHeight="1" x14ac:dyDescent="0.2">
      <c r="A345" s="129" t="s">
        <v>17124</v>
      </c>
      <c r="B345" s="129" t="s">
        <v>17125</v>
      </c>
      <c r="C345" s="123">
        <v>1</v>
      </c>
      <c r="D345" s="231">
        <v>5627.16</v>
      </c>
      <c r="F345" s="129" t="s">
        <v>12540</v>
      </c>
      <c r="G345" s="129" t="s">
        <v>12541</v>
      </c>
      <c r="H345" s="123">
        <v>1</v>
      </c>
      <c r="I345" s="231">
        <v>50487.434099999999</v>
      </c>
    </row>
    <row r="346" spans="1:9" ht="8.4499999999999993" customHeight="1" x14ac:dyDescent="0.2">
      <c r="A346" s="129" t="s">
        <v>17126</v>
      </c>
      <c r="B346" s="129" t="s">
        <v>17127</v>
      </c>
      <c r="C346" s="123">
        <v>1</v>
      </c>
      <c r="D346" s="231">
        <v>5627.16</v>
      </c>
      <c r="F346" s="129" t="s">
        <v>4446</v>
      </c>
      <c r="G346" s="129" t="s">
        <v>12542</v>
      </c>
      <c r="H346" s="123">
        <v>1</v>
      </c>
      <c r="I346" s="231">
        <v>5880</v>
      </c>
    </row>
    <row r="347" spans="1:9" ht="8.4499999999999993" customHeight="1" x14ac:dyDescent="0.2">
      <c r="A347" s="129" t="s">
        <v>5340</v>
      </c>
      <c r="B347" s="129" t="s">
        <v>5766</v>
      </c>
      <c r="C347" s="123">
        <v>1</v>
      </c>
      <c r="D347" s="231">
        <v>2998.0715</v>
      </c>
      <c r="F347" s="129" t="s">
        <v>11063</v>
      </c>
      <c r="G347" s="129" t="s">
        <v>12543</v>
      </c>
      <c r="H347" s="123">
        <v>1</v>
      </c>
      <c r="I347" s="231">
        <v>21168</v>
      </c>
    </row>
    <row r="348" spans="1:9" ht="8.4499999999999993" customHeight="1" x14ac:dyDescent="0.2">
      <c r="A348" s="129" t="s">
        <v>5351</v>
      </c>
      <c r="B348" s="129" t="s">
        <v>17116</v>
      </c>
      <c r="C348" s="123">
        <v>1</v>
      </c>
      <c r="D348" s="231">
        <v>6376.4784</v>
      </c>
      <c r="F348" s="129" t="s">
        <v>4447</v>
      </c>
      <c r="G348" s="129" t="s">
        <v>12544</v>
      </c>
      <c r="H348" s="123">
        <v>1</v>
      </c>
      <c r="I348" s="231">
        <v>1293.5999999999999</v>
      </c>
    </row>
    <row r="349" spans="1:9" ht="8.4499999999999993" customHeight="1" x14ac:dyDescent="0.2">
      <c r="A349" s="129" t="s">
        <v>5352</v>
      </c>
      <c r="B349" s="129" t="s">
        <v>17117</v>
      </c>
      <c r="C349" s="123">
        <v>1</v>
      </c>
      <c r="D349" s="231">
        <v>8337.7448000000004</v>
      </c>
      <c r="F349" s="129" t="s">
        <v>4448</v>
      </c>
      <c r="G349" s="129" t="s">
        <v>12545</v>
      </c>
      <c r="H349" s="123">
        <v>1</v>
      </c>
      <c r="I349" s="231">
        <v>1999.2</v>
      </c>
    </row>
    <row r="350" spans="1:9" ht="8.4499999999999993" customHeight="1" x14ac:dyDescent="0.2">
      <c r="A350" s="129" t="s">
        <v>5347</v>
      </c>
      <c r="B350" s="129" t="s">
        <v>8361</v>
      </c>
      <c r="C350" s="123">
        <v>1</v>
      </c>
      <c r="D350" s="231">
        <v>10076.1304</v>
      </c>
      <c r="F350" s="129" t="s">
        <v>4449</v>
      </c>
      <c r="G350" s="129" t="s">
        <v>12546</v>
      </c>
      <c r="H350" s="123">
        <v>1</v>
      </c>
      <c r="I350" s="231">
        <v>3528</v>
      </c>
    </row>
    <row r="351" spans="1:9" ht="8.4499999999999993" customHeight="1" x14ac:dyDescent="0.2">
      <c r="A351" s="129" t="s">
        <v>5348</v>
      </c>
      <c r="B351" s="129" t="s">
        <v>8362</v>
      </c>
      <c r="C351" s="123">
        <v>1</v>
      </c>
      <c r="D351" s="231">
        <v>13577.5052</v>
      </c>
      <c r="F351" s="129" t="s">
        <v>12547</v>
      </c>
      <c r="G351" s="129" t="s">
        <v>12548</v>
      </c>
      <c r="H351" s="123">
        <v>1</v>
      </c>
      <c r="I351" s="231">
        <v>18106.0101</v>
      </c>
    </row>
    <row r="352" spans="1:9" ht="8.4499999999999993" customHeight="1" x14ac:dyDescent="0.2">
      <c r="A352" s="129" t="s">
        <v>5350</v>
      </c>
      <c r="B352" s="129" t="s">
        <v>8363</v>
      </c>
      <c r="C352" s="123">
        <v>1</v>
      </c>
      <c r="D352" s="231">
        <v>19247.882000000001</v>
      </c>
      <c r="F352" s="129" t="s">
        <v>11257</v>
      </c>
      <c r="G352" s="129" t="s">
        <v>16765</v>
      </c>
      <c r="H352" s="123">
        <v>1</v>
      </c>
      <c r="I352" s="231">
        <v>107137.6548</v>
      </c>
    </row>
    <row r="353" spans="1:9" ht="8.4499999999999993" customHeight="1" x14ac:dyDescent="0.2">
      <c r="A353" s="129" t="s">
        <v>5349</v>
      </c>
      <c r="B353" s="129" t="s">
        <v>8364</v>
      </c>
      <c r="C353" s="123">
        <v>1</v>
      </c>
      <c r="D353" s="231">
        <v>29124.977500000001</v>
      </c>
      <c r="F353" s="129" t="s">
        <v>11258</v>
      </c>
      <c r="G353" s="129" t="s">
        <v>16766</v>
      </c>
      <c r="H353" s="123">
        <v>1</v>
      </c>
      <c r="I353" s="231">
        <v>187638.07029999999</v>
      </c>
    </row>
    <row r="354" spans="1:9" ht="8.4499999999999993" customHeight="1" x14ac:dyDescent="0.2">
      <c r="A354" s="129" t="s">
        <v>5342</v>
      </c>
      <c r="B354" s="129" t="s">
        <v>8365</v>
      </c>
      <c r="C354" s="123">
        <v>1</v>
      </c>
      <c r="D354" s="231">
        <v>23442.111499999999</v>
      </c>
      <c r="F354" s="129" t="s">
        <v>12549</v>
      </c>
      <c r="G354" s="129" t="s">
        <v>12550</v>
      </c>
      <c r="H354" s="123">
        <v>1</v>
      </c>
      <c r="I354" s="231">
        <v>4176.5199000000002</v>
      </c>
    </row>
    <row r="355" spans="1:9" ht="8.4499999999999993" customHeight="1" x14ac:dyDescent="0.2">
      <c r="A355" s="129" t="s">
        <v>5343</v>
      </c>
      <c r="B355" s="129" t="s">
        <v>8366</v>
      </c>
      <c r="C355" s="123">
        <v>1</v>
      </c>
      <c r="D355" s="231">
        <v>31588.006799999999</v>
      </c>
      <c r="F355" s="129" t="s">
        <v>12551</v>
      </c>
      <c r="G355" s="129" t="s">
        <v>12552</v>
      </c>
      <c r="H355" s="123">
        <v>1</v>
      </c>
      <c r="I355" s="231">
        <v>4479.4394000000002</v>
      </c>
    </row>
    <row r="356" spans="1:9" ht="8.4499999999999993" customHeight="1" x14ac:dyDescent="0.2">
      <c r="A356" s="129" t="s">
        <v>5344</v>
      </c>
      <c r="B356" s="129" t="s">
        <v>17118</v>
      </c>
      <c r="C356" s="123">
        <v>1</v>
      </c>
      <c r="D356" s="231">
        <v>35971.055200000003</v>
      </c>
      <c r="F356" s="129" t="s">
        <v>12553</v>
      </c>
      <c r="G356" s="129" t="s">
        <v>12554</v>
      </c>
      <c r="H356" s="123">
        <v>1</v>
      </c>
      <c r="I356" s="231">
        <v>4757.1473999999998</v>
      </c>
    </row>
    <row r="357" spans="1:9" ht="8.4499999999999993" customHeight="1" x14ac:dyDescent="0.2">
      <c r="A357" s="129" t="s">
        <v>5345</v>
      </c>
      <c r="B357" s="129" t="s">
        <v>17119</v>
      </c>
      <c r="C357" s="123">
        <v>1</v>
      </c>
      <c r="D357" s="231">
        <v>50557.381500000003</v>
      </c>
      <c r="F357" s="129" t="s">
        <v>12555</v>
      </c>
      <c r="G357" s="129" t="s">
        <v>12556</v>
      </c>
      <c r="H357" s="123">
        <v>1</v>
      </c>
      <c r="I357" s="231">
        <v>6042.5276999999996</v>
      </c>
    </row>
    <row r="358" spans="1:9" ht="8.4499999999999993" customHeight="1" x14ac:dyDescent="0.2">
      <c r="A358" s="129" t="s">
        <v>5346</v>
      </c>
      <c r="B358" s="129" t="s">
        <v>17120</v>
      </c>
      <c r="C358" s="123">
        <v>1</v>
      </c>
      <c r="D358" s="231">
        <v>75695.490600000005</v>
      </c>
      <c r="F358" s="129" t="s">
        <v>12557</v>
      </c>
      <c r="G358" s="129" t="s">
        <v>12558</v>
      </c>
      <c r="H358" s="123">
        <v>1</v>
      </c>
      <c r="I358" s="231">
        <v>4214.9530999999997</v>
      </c>
    </row>
    <row r="359" spans="1:9" ht="8.4499999999999993" customHeight="1" x14ac:dyDescent="0.2">
      <c r="A359" s="129" t="s">
        <v>5341</v>
      </c>
      <c r="B359" s="129" t="s">
        <v>8367</v>
      </c>
      <c r="C359" s="123">
        <v>1</v>
      </c>
      <c r="D359" s="231">
        <v>20043.663799999998</v>
      </c>
      <c r="F359" s="129" t="s">
        <v>12559</v>
      </c>
      <c r="G359" s="129" t="s">
        <v>12560</v>
      </c>
      <c r="H359" s="123">
        <v>1</v>
      </c>
      <c r="I359" s="231">
        <v>5258.8603999999996</v>
      </c>
    </row>
    <row r="360" spans="1:9" ht="8.4499999999999993" customHeight="1" x14ac:dyDescent="0.2">
      <c r="A360" s="129" t="s">
        <v>5353</v>
      </c>
      <c r="B360" s="129" t="s">
        <v>6020</v>
      </c>
      <c r="C360" s="123">
        <v>1</v>
      </c>
      <c r="D360" s="231">
        <v>992.33550000000002</v>
      </c>
      <c r="F360" s="129" t="s">
        <v>12561</v>
      </c>
      <c r="G360" s="129" t="s">
        <v>12562</v>
      </c>
      <c r="H360" s="123">
        <v>1</v>
      </c>
      <c r="I360" s="231">
        <v>7970.0650999999998</v>
      </c>
    </row>
    <row r="361" spans="1:9" ht="8.4499999999999993" customHeight="1" x14ac:dyDescent="0.2">
      <c r="A361" s="129" t="s">
        <v>5355</v>
      </c>
      <c r="B361" s="129" t="s">
        <v>6021</v>
      </c>
      <c r="C361" s="123">
        <v>1</v>
      </c>
      <c r="D361" s="231">
        <v>1205.8079</v>
      </c>
      <c r="F361" s="129" t="s">
        <v>5361</v>
      </c>
      <c r="G361" s="129" t="s">
        <v>8368</v>
      </c>
      <c r="H361" s="123">
        <v>1</v>
      </c>
      <c r="I361" s="231">
        <v>14392.586799999999</v>
      </c>
    </row>
    <row r="362" spans="1:9" ht="8.4499999999999993" customHeight="1" x14ac:dyDescent="0.2">
      <c r="A362" s="129" t="s">
        <v>5354</v>
      </c>
      <c r="B362" s="129" t="s">
        <v>6022</v>
      </c>
      <c r="C362" s="123">
        <v>1</v>
      </c>
      <c r="D362" s="231">
        <v>1345.8108999999999</v>
      </c>
      <c r="F362" s="129" t="s">
        <v>5360</v>
      </c>
      <c r="G362" s="129" t="s">
        <v>8369</v>
      </c>
      <c r="H362" s="123">
        <v>1</v>
      </c>
      <c r="I362" s="231">
        <v>7187.6884</v>
      </c>
    </row>
    <row r="363" spans="1:9" ht="8.4499999999999993" customHeight="1" x14ac:dyDescent="0.2">
      <c r="A363" s="129" t="s">
        <v>12396</v>
      </c>
      <c r="B363" s="129" t="s">
        <v>12397</v>
      </c>
      <c r="C363" s="123">
        <v>1</v>
      </c>
      <c r="D363" s="231">
        <v>1612.3620000000001</v>
      </c>
      <c r="F363" s="129" t="s">
        <v>5358</v>
      </c>
      <c r="G363" s="129" t="s">
        <v>8370</v>
      </c>
      <c r="H363" s="123">
        <v>1</v>
      </c>
      <c r="I363" s="231">
        <v>1411.97</v>
      </c>
    </row>
    <row r="364" spans="1:9" ht="8.4499999999999993" customHeight="1" x14ac:dyDescent="0.2">
      <c r="A364" s="129" t="s">
        <v>12398</v>
      </c>
      <c r="B364" s="129" t="s">
        <v>12399</v>
      </c>
      <c r="C364" s="123">
        <v>1</v>
      </c>
      <c r="D364" s="231">
        <v>15767.0311</v>
      </c>
      <c r="F364" s="129" t="s">
        <v>5356</v>
      </c>
      <c r="G364" s="129" t="s">
        <v>8371</v>
      </c>
      <c r="H364" s="123">
        <v>1</v>
      </c>
      <c r="I364" s="231">
        <v>3199.8458000000001</v>
      </c>
    </row>
    <row r="365" spans="1:9" ht="8.4499999999999993" customHeight="1" x14ac:dyDescent="0.2">
      <c r="A365" s="129" t="s">
        <v>12400</v>
      </c>
      <c r="B365" s="129" t="s">
        <v>12401</v>
      </c>
      <c r="C365" s="123">
        <v>1</v>
      </c>
      <c r="D365" s="231">
        <v>19273.684600000001</v>
      </c>
      <c r="F365" s="129" t="s">
        <v>5357</v>
      </c>
      <c r="G365" s="129" t="s">
        <v>8372</v>
      </c>
      <c r="H365" s="123">
        <v>1</v>
      </c>
      <c r="I365" s="231">
        <v>2207.7600000000002</v>
      </c>
    </row>
    <row r="366" spans="1:9" ht="8.4499999999999993" customHeight="1" x14ac:dyDescent="0.2">
      <c r="A366" s="129" t="s">
        <v>12402</v>
      </c>
      <c r="B366" s="129" t="s">
        <v>12403</v>
      </c>
      <c r="C366" s="123">
        <v>1</v>
      </c>
      <c r="D366" s="231">
        <v>12596.160099999999</v>
      </c>
      <c r="F366" s="129" t="s">
        <v>5359</v>
      </c>
      <c r="G366" s="129" t="s">
        <v>8373</v>
      </c>
      <c r="H366" s="123">
        <v>1</v>
      </c>
      <c r="I366" s="231">
        <v>2349.3616999999999</v>
      </c>
    </row>
    <row r="367" spans="1:9" ht="8.4499999999999993" customHeight="1" x14ac:dyDescent="0.2">
      <c r="A367" s="129" t="s">
        <v>12404</v>
      </c>
      <c r="B367" s="129" t="s">
        <v>12405</v>
      </c>
      <c r="C367" s="123">
        <v>1</v>
      </c>
      <c r="D367" s="231">
        <v>14569.299499999999</v>
      </c>
      <c r="F367" s="129" t="s">
        <v>7073</v>
      </c>
      <c r="G367" s="129" t="s">
        <v>7074</v>
      </c>
      <c r="H367" s="123">
        <v>1</v>
      </c>
      <c r="I367" s="231">
        <v>9123.3603999999996</v>
      </c>
    </row>
    <row r="368" spans="1:9" ht="8.4499999999999993" customHeight="1" x14ac:dyDescent="0.2">
      <c r="A368" s="129" t="s">
        <v>5362</v>
      </c>
      <c r="B368" s="129" t="s">
        <v>5767</v>
      </c>
      <c r="C368" s="123">
        <v>1</v>
      </c>
      <c r="D368" s="231">
        <v>7736.0106999999998</v>
      </c>
      <c r="F368" s="129" t="s">
        <v>12585</v>
      </c>
      <c r="G368" s="129" t="s">
        <v>12586</v>
      </c>
      <c r="H368" s="123">
        <v>1</v>
      </c>
      <c r="I368" s="231">
        <v>8984.4563999999991</v>
      </c>
    </row>
    <row r="369" spans="1:9" ht="8.4499999999999993" customHeight="1" x14ac:dyDescent="0.2">
      <c r="A369" s="129" t="s">
        <v>5363</v>
      </c>
      <c r="B369" s="129" t="s">
        <v>5768</v>
      </c>
      <c r="C369" s="123">
        <v>1</v>
      </c>
      <c r="D369" s="231">
        <v>7736.0106999999998</v>
      </c>
      <c r="F369" s="129" t="s">
        <v>12587</v>
      </c>
      <c r="G369" s="129" t="s">
        <v>12588</v>
      </c>
      <c r="H369" s="123">
        <v>1</v>
      </c>
      <c r="I369" s="231">
        <v>8984.4563999999991</v>
      </c>
    </row>
    <row r="370" spans="1:9" ht="8.4499999999999993" customHeight="1" x14ac:dyDescent="0.2">
      <c r="A370" s="129" t="s">
        <v>5364</v>
      </c>
      <c r="B370" s="129" t="s">
        <v>5769</v>
      </c>
      <c r="C370" s="123">
        <v>1</v>
      </c>
      <c r="D370" s="231">
        <v>7736.0106999999998</v>
      </c>
      <c r="F370" s="129" t="s">
        <v>12589</v>
      </c>
      <c r="G370" s="129" t="s">
        <v>12590</v>
      </c>
      <c r="H370" s="123">
        <v>1</v>
      </c>
      <c r="I370" s="231">
        <v>9853.1164000000008</v>
      </c>
    </row>
    <row r="371" spans="1:9" ht="8.4499999999999993" customHeight="1" x14ac:dyDescent="0.2">
      <c r="A371" s="129" t="s">
        <v>5365</v>
      </c>
      <c r="B371" s="129" t="s">
        <v>5770</v>
      </c>
      <c r="C371" s="123">
        <v>1</v>
      </c>
      <c r="D371" s="231">
        <v>8041.7942999999996</v>
      </c>
      <c r="F371" s="129" t="s">
        <v>12591</v>
      </c>
      <c r="G371" s="129" t="s">
        <v>12592</v>
      </c>
      <c r="H371" s="123">
        <v>1</v>
      </c>
      <c r="I371" s="231">
        <v>9853.1164000000008</v>
      </c>
    </row>
    <row r="372" spans="1:9" ht="8.4499999999999993" customHeight="1" x14ac:dyDescent="0.2">
      <c r="A372" s="129" t="s">
        <v>5366</v>
      </c>
      <c r="B372" s="129" t="s">
        <v>5771</v>
      </c>
      <c r="C372" s="123">
        <v>1</v>
      </c>
      <c r="D372" s="231">
        <v>8300.6437999999998</v>
      </c>
      <c r="F372" s="129" t="s">
        <v>12593</v>
      </c>
      <c r="G372" s="129" t="s">
        <v>12594</v>
      </c>
      <c r="H372" s="123">
        <v>1</v>
      </c>
      <c r="I372" s="231">
        <v>11574.4169</v>
      </c>
    </row>
    <row r="373" spans="1:9" ht="8.4499999999999993" customHeight="1" x14ac:dyDescent="0.2">
      <c r="A373" s="129" t="s">
        <v>5367</v>
      </c>
      <c r="B373" s="129" t="s">
        <v>5772</v>
      </c>
      <c r="C373" s="123">
        <v>1</v>
      </c>
      <c r="D373" s="231">
        <v>8535.6558000000005</v>
      </c>
      <c r="F373" s="129" t="s">
        <v>12595</v>
      </c>
      <c r="G373" s="129" t="s">
        <v>12596</v>
      </c>
      <c r="H373" s="123">
        <v>1</v>
      </c>
      <c r="I373" s="231">
        <v>12734.706099999999</v>
      </c>
    </row>
    <row r="374" spans="1:9" ht="8.4499999999999993" customHeight="1" x14ac:dyDescent="0.2">
      <c r="A374" s="129" t="s">
        <v>5368</v>
      </c>
      <c r="B374" s="129" t="s">
        <v>5773</v>
      </c>
      <c r="C374" s="123">
        <v>1</v>
      </c>
      <c r="D374" s="231">
        <v>8817.5851999999995</v>
      </c>
      <c r="F374" s="129" t="s">
        <v>12597</v>
      </c>
      <c r="G374" s="129" t="s">
        <v>12598</v>
      </c>
      <c r="H374" s="123">
        <v>1</v>
      </c>
      <c r="I374" s="231">
        <v>13759.9712</v>
      </c>
    </row>
    <row r="375" spans="1:9" ht="8.4499999999999993" customHeight="1" x14ac:dyDescent="0.2">
      <c r="A375" s="129" t="s">
        <v>5369</v>
      </c>
      <c r="B375" s="129" t="s">
        <v>5774</v>
      </c>
      <c r="C375" s="123">
        <v>1</v>
      </c>
      <c r="D375" s="231">
        <v>9052.9717999999993</v>
      </c>
      <c r="F375" s="129" t="s">
        <v>12599</v>
      </c>
      <c r="G375" s="129" t="s">
        <v>12600</v>
      </c>
      <c r="H375" s="123">
        <v>1</v>
      </c>
      <c r="I375" s="231">
        <v>1644.6339</v>
      </c>
    </row>
    <row r="376" spans="1:9" ht="8.4499999999999993" customHeight="1" x14ac:dyDescent="0.2">
      <c r="A376" s="129" t="s">
        <v>5370</v>
      </c>
      <c r="B376" s="129" t="s">
        <v>5775</v>
      </c>
      <c r="C376" s="123">
        <v>1</v>
      </c>
      <c r="D376" s="231">
        <v>9311.4465999999993</v>
      </c>
      <c r="F376" s="129" t="s">
        <v>12601</v>
      </c>
      <c r="G376" s="129" t="s">
        <v>12602</v>
      </c>
      <c r="H376" s="123">
        <v>1</v>
      </c>
      <c r="I376" s="231">
        <v>2290.9958000000001</v>
      </c>
    </row>
    <row r="377" spans="1:9" ht="8.4499999999999993" customHeight="1" x14ac:dyDescent="0.2">
      <c r="A377" s="129" t="s">
        <v>5371</v>
      </c>
      <c r="B377" s="129" t="s">
        <v>5776</v>
      </c>
      <c r="C377" s="123">
        <v>1</v>
      </c>
      <c r="D377" s="231">
        <v>9570.2960999999996</v>
      </c>
      <c r="F377" s="129" t="s">
        <v>12603</v>
      </c>
      <c r="G377" s="129" t="s">
        <v>12604</v>
      </c>
      <c r="H377" s="123">
        <v>1</v>
      </c>
      <c r="I377" s="231">
        <v>2616.0459999999998</v>
      </c>
    </row>
    <row r="378" spans="1:9" ht="8.4499999999999993" customHeight="1" x14ac:dyDescent="0.2">
      <c r="A378" s="129" t="s">
        <v>5372</v>
      </c>
      <c r="B378" s="129" t="s">
        <v>5777</v>
      </c>
      <c r="C378" s="123">
        <v>1</v>
      </c>
      <c r="D378" s="231">
        <v>9852.2338</v>
      </c>
      <c r="F378" s="129" t="s">
        <v>12605</v>
      </c>
      <c r="G378" s="129" t="s">
        <v>12606</v>
      </c>
      <c r="H378" s="123">
        <v>1</v>
      </c>
      <c r="I378" s="231">
        <v>2769.3874000000001</v>
      </c>
    </row>
    <row r="379" spans="1:9" ht="8.4499999999999993" customHeight="1" x14ac:dyDescent="0.2">
      <c r="A379" s="129" t="s">
        <v>5373</v>
      </c>
      <c r="B379" s="129" t="s">
        <v>5778</v>
      </c>
      <c r="C379" s="123">
        <v>1</v>
      </c>
      <c r="D379" s="231">
        <v>10111.0833</v>
      </c>
      <c r="F379" s="129" t="s">
        <v>12607</v>
      </c>
      <c r="G379" s="129" t="s">
        <v>12608</v>
      </c>
      <c r="H379" s="123">
        <v>1</v>
      </c>
      <c r="I379" s="231">
        <v>3282.8067999999998</v>
      </c>
    </row>
    <row r="380" spans="1:9" ht="8.4499999999999993" customHeight="1" x14ac:dyDescent="0.2">
      <c r="A380" s="129" t="s">
        <v>5374</v>
      </c>
      <c r="B380" s="129" t="s">
        <v>5779</v>
      </c>
      <c r="C380" s="123">
        <v>1</v>
      </c>
      <c r="D380" s="231">
        <v>10393.404</v>
      </c>
      <c r="F380" s="129" t="s">
        <v>12609</v>
      </c>
      <c r="G380" s="129" t="s">
        <v>12610</v>
      </c>
      <c r="H380" s="123">
        <v>1</v>
      </c>
      <c r="I380" s="231">
        <v>3438.8708999999999</v>
      </c>
    </row>
    <row r="381" spans="1:9" ht="8.4499999999999993" customHeight="1" x14ac:dyDescent="0.2">
      <c r="A381" s="129" t="s">
        <v>5375</v>
      </c>
      <c r="B381" s="129" t="s">
        <v>5780</v>
      </c>
      <c r="C381" s="123">
        <v>1</v>
      </c>
      <c r="D381" s="231">
        <v>10628.4076</v>
      </c>
      <c r="F381" s="129" t="s">
        <v>12611</v>
      </c>
      <c r="G381" s="129" t="s">
        <v>12612</v>
      </c>
      <c r="H381" s="123">
        <v>1</v>
      </c>
      <c r="I381" s="231">
        <v>4253.5361999999996</v>
      </c>
    </row>
    <row r="382" spans="1:9" ht="8.4499999999999993" customHeight="1" x14ac:dyDescent="0.2">
      <c r="A382" s="129" t="s">
        <v>5376</v>
      </c>
      <c r="B382" s="129" t="s">
        <v>5781</v>
      </c>
      <c r="C382" s="123">
        <v>1</v>
      </c>
      <c r="D382" s="231">
        <v>10886.8825</v>
      </c>
      <c r="F382" s="129" t="s">
        <v>12613</v>
      </c>
      <c r="G382" s="129" t="s">
        <v>12614</v>
      </c>
      <c r="H382" s="123">
        <v>1</v>
      </c>
      <c r="I382" s="231">
        <v>5056.9778999999999</v>
      </c>
    </row>
    <row r="383" spans="1:9" ht="8.4499999999999993" customHeight="1" x14ac:dyDescent="0.2">
      <c r="A383" s="129" t="s">
        <v>5377</v>
      </c>
      <c r="B383" s="129" t="s">
        <v>5782</v>
      </c>
      <c r="C383" s="123">
        <v>1</v>
      </c>
      <c r="D383" s="231">
        <v>11169.1949</v>
      </c>
      <c r="F383" s="129" t="s">
        <v>12615</v>
      </c>
      <c r="G383" s="129" t="s">
        <v>12616</v>
      </c>
      <c r="H383" s="123">
        <v>1</v>
      </c>
      <c r="I383" s="231">
        <v>6048.1061</v>
      </c>
    </row>
    <row r="384" spans="1:9" ht="8.4499999999999993" customHeight="1" x14ac:dyDescent="0.2">
      <c r="A384" s="129" t="s">
        <v>5378</v>
      </c>
      <c r="B384" s="129" t="s">
        <v>5783</v>
      </c>
      <c r="C384" s="123">
        <v>1</v>
      </c>
      <c r="D384" s="231">
        <v>11451.515600000001</v>
      </c>
      <c r="F384" s="129" t="s">
        <v>12617</v>
      </c>
      <c r="G384" s="129" t="s">
        <v>12618</v>
      </c>
      <c r="H384" s="123">
        <v>1</v>
      </c>
      <c r="I384" s="231">
        <v>7685.9377000000004</v>
      </c>
    </row>
    <row r="385" spans="1:9" ht="8.4499999999999993" customHeight="1" x14ac:dyDescent="0.2">
      <c r="A385" s="129" t="s">
        <v>5379</v>
      </c>
      <c r="B385" s="129" t="s">
        <v>5784</v>
      </c>
      <c r="C385" s="123">
        <v>1</v>
      </c>
      <c r="D385" s="231">
        <v>11616.130499999999</v>
      </c>
      <c r="F385" s="129" t="s">
        <v>12619</v>
      </c>
      <c r="G385" s="129" t="s">
        <v>12620</v>
      </c>
      <c r="H385" s="123">
        <v>1</v>
      </c>
      <c r="I385" s="231">
        <v>9665.1468000000004</v>
      </c>
    </row>
    <row r="386" spans="1:9" ht="8.4499999999999993" customHeight="1" x14ac:dyDescent="0.2">
      <c r="A386" s="129" t="s">
        <v>5380</v>
      </c>
      <c r="B386" s="129" t="s">
        <v>5785</v>
      </c>
      <c r="C386" s="123">
        <v>1</v>
      </c>
      <c r="D386" s="231">
        <v>11898.0682</v>
      </c>
      <c r="F386" s="129" t="s">
        <v>12621</v>
      </c>
      <c r="G386" s="129" t="s">
        <v>12622</v>
      </c>
      <c r="H386" s="123">
        <v>1</v>
      </c>
      <c r="I386" s="231">
        <v>11448.8346</v>
      </c>
    </row>
    <row r="387" spans="1:9" ht="8.4499999999999993" customHeight="1" x14ac:dyDescent="0.2">
      <c r="A387" s="129" t="s">
        <v>5381</v>
      </c>
      <c r="B387" s="129" t="s">
        <v>5786</v>
      </c>
      <c r="C387" s="123">
        <v>1</v>
      </c>
      <c r="D387" s="231">
        <v>12156.9177</v>
      </c>
      <c r="F387" s="129" t="s">
        <v>12623</v>
      </c>
      <c r="G387" s="129" t="s">
        <v>12624</v>
      </c>
      <c r="H387" s="123">
        <v>1</v>
      </c>
      <c r="I387" s="231">
        <v>2637.4607000000001</v>
      </c>
    </row>
    <row r="388" spans="1:9" ht="8.4499999999999993" customHeight="1" x14ac:dyDescent="0.2">
      <c r="A388" s="129" t="s">
        <v>5382</v>
      </c>
      <c r="B388" s="129" t="s">
        <v>5787</v>
      </c>
      <c r="C388" s="123">
        <v>1</v>
      </c>
      <c r="D388" s="231">
        <v>12438.847100000001</v>
      </c>
      <c r="F388" s="129" t="s">
        <v>12625</v>
      </c>
      <c r="G388" s="129" t="s">
        <v>12626</v>
      </c>
      <c r="H388" s="123">
        <v>1</v>
      </c>
      <c r="I388" s="231">
        <v>1648.7137</v>
      </c>
    </row>
    <row r="389" spans="1:9" ht="8.4499999999999993" customHeight="1" x14ac:dyDescent="0.2">
      <c r="A389" s="129" t="s">
        <v>5383</v>
      </c>
      <c r="B389" s="129" t="s">
        <v>5788</v>
      </c>
      <c r="C389" s="123">
        <v>1</v>
      </c>
      <c r="D389" s="231">
        <v>12697.705</v>
      </c>
      <c r="F389" s="129" t="s">
        <v>12627</v>
      </c>
      <c r="G389" s="129" t="s">
        <v>12628</v>
      </c>
      <c r="H389" s="123">
        <v>1</v>
      </c>
      <c r="I389" s="231">
        <v>3438.8708999999999</v>
      </c>
    </row>
    <row r="390" spans="1:9" ht="8.4499999999999993" customHeight="1" x14ac:dyDescent="0.2">
      <c r="A390" s="129" t="s">
        <v>5384</v>
      </c>
      <c r="B390" s="129" t="s">
        <v>5789</v>
      </c>
      <c r="C390" s="123">
        <v>1</v>
      </c>
      <c r="D390" s="231">
        <v>12909.254000000001</v>
      </c>
      <c r="F390" s="129" t="s">
        <v>12629</v>
      </c>
      <c r="G390" s="129" t="s">
        <v>12630</v>
      </c>
      <c r="H390" s="123">
        <v>1</v>
      </c>
      <c r="I390" s="231">
        <v>2293.3688000000002</v>
      </c>
    </row>
    <row r="391" spans="1:9" ht="8.4499999999999993" customHeight="1" x14ac:dyDescent="0.2">
      <c r="A391" s="129" t="s">
        <v>5385</v>
      </c>
      <c r="B391" s="129" t="s">
        <v>5790</v>
      </c>
      <c r="C391" s="123">
        <v>1</v>
      </c>
      <c r="D391" s="231">
        <v>13215.0293</v>
      </c>
      <c r="F391" s="129" t="s">
        <v>12631</v>
      </c>
      <c r="G391" s="129" t="s">
        <v>12632</v>
      </c>
      <c r="H391" s="123">
        <v>1</v>
      </c>
      <c r="I391" s="231">
        <v>118388.9895</v>
      </c>
    </row>
    <row r="392" spans="1:9" ht="8.4499999999999993" customHeight="1" x14ac:dyDescent="0.2">
      <c r="A392" s="129" t="s">
        <v>5386</v>
      </c>
      <c r="B392" s="129" t="s">
        <v>5791</v>
      </c>
      <c r="C392" s="123">
        <v>1</v>
      </c>
      <c r="D392" s="231">
        <v>13520.4216</v>
      </c>
      <c r="F392" s="129" t="s">
        <v>12633</v>
      </c>
      <c r="G392" s="129" t="s">
        <v>12634</v>
      </c>
      <c r="H392" s="123">
        <v>1</v>
      </c>
      <c r="I392" s="231">
        <v>80.921199999999999</v>
      </c>
    </row>
    <row r="393" spans="1:9" ht="8.4499999999999993" customHeight="1" x14ac:dyDescent="0.2">
      <c r="A393" s="129" t="s">
        <v>5387</v>
      </c>
      <c r="B393" s="129" t="s">
        <v>5792</v>
      </c>
      <c r="C393" s="123">
        <v>1</v>
      </c>
      <c r="D393" s="231">
        <v>13755.816500000001</v>
      </c>
      <c r="F393" s="129" t="s">
        <v>12635</v>
      </c>
      <c r="G393" s="129" t="s">
        <v>12636</v>
      </c>
      <c r="H393" s="123">
        <v>1</v>
      </c>
      <c r="I393" s="231">
        <v>12210.1214</v>
      </c>
    </row>
    <row r="394" spans="1:9" ht="8.4499999999999993" customHeight="1" x14ac:dyDescent="0.2">
      <c r="A394" s="129" t="s">
        <v>5388</v>
      </c>
      <c r="B394" s="129" t="s">
        <v>5793</v>
      </c>
      <c r="C394" s="123">
        <v>1</v>
      </c>
      <c r="D394" s="231">
        <v>13967.3572</v>
      </c>
      <c r="F394" s="129" t="s">
        <v>12637</v>
      </c>
      <c r="G394" s="129" t="s">
        <v>12638</v>
      </c>
      <c r="H394" s="123">
        <v>1</v>
      </c>
      <c r="I394" s="231">
        <v>2297.4486000000002</v>
      </c>
    </row>
    <row r="395" spans="1:9" ht="8.4499999999999993" customHeight="1" x14ac:dyDescent="0.2">
      <c r="A395" s="129" t="s">
        <v>5389</v>
      </c>
      <c r="B395" s="129" t="s">
        <v>5794</v>
      </c>
      <c r="C395" s="123">
        <v>1</v>
      </c>
      <c r="D395" s="231">
        <v>14273.140799999999</v>
      </c>
      <c r="F395" s="129" t="s">
        <v>12639</v>
      </c>
      <c r="G395" s="129" t="s">
        <v>12640</v>
      </c>
      <c r="H395" s="123">
        <v>1</v>
      </c>
      <c r="I395" s="231">
        <v>2639.5005999999998</v>
      </c>
    </row>
    <row r="396" spans="1:9" ht="8.4499999999999993" customHeight="1" x14ac:dyDescent="0.2">
      <c r="A396" s="129" t="s">
        <v>5390</v>
      </c>
      <c r="B396" s="129" t="s">
        <v>5795</v>
      </c>
      <c r="C396" s="123">
        <v>1</v>
      </c>
      <c r="D396" s="231">
        <v>14508.144399999999</v>
      </c>
      <c r="F396" s="129" t="s">
        <v>12641</v>
      </c>
      <c r="G396" s="129" t="s">
        <v>12642</v>
      </c>
      <c r="H396" s="123">
        <v>1</v>
      </c>
      <c r="I396" s="231">
        <v>3296.7447000000002</v>
      </c>
    </row>
    <row r="397" spans="1:9" ht="8.4499999999999993" customHeight="1" x14ac:dyDescent="0.2">
      <c r="A397" s="129" t="s">
        <v>5391</v>
      </c>
      <c r="B397" s="129" t="s">
        <v>5796</v>
      </c>
      <c r="C397" s="123">
        <v>1</v>
      </c>
      <c r="D397" s="231">
        <v>14790.465200000001</v>
      </c>
      <c r="F397" s="129" t="s">
        <v>12643</v>
      </c>
      <c r="G397" s="129" t="s">
        <v>12644</v>
      </c>
      <c r="H397" s="123">
        <v>1</v>
      </c>
      <c r="I397" s="231">
        <v>1979.8834999999999</v>
      </c>
    </row>
    <row r="398" spans="1:9" ht="8.4499999999999993" customHeight="1" x14ac:dyDescent="0.2">
      <c r="A398" s="129" t="s">
        <v>5392</v>
      </c>
      <c r="B398" s="129" t="s">
        <v>5797</v>
      </c>
      <c r="C398" s="123">
        <v>1</v>
      </c>
      <c r="D398" s="231">
        <v>15048.931699999999</v>
      </c>
      <c r="F398" s="129" t="s">
        <v>12645</v>
      </c>
      <c r="G398" s="129" t="s">
        <v>12646</v>
      </c>
      <c r="H398" s="123">
        <v>1</v>
      </c>
      <c r="I398" s="231">
        <v>2105.6822999999999</v>
      </c>
    </row>
    <row r="399" spans="1:9" ht="8.4499999999999993" customHeight="1" x14ac:dyDescent="0.2">
      <c r="A399" s="129" t="s">
        <v>5393</v>
      </c>
      <c r="B399" s="129" t="s">
        <v>5798</v>
      </c>
      <c r="C399" s="123">
        <v>1</v>
      </c>
      <c r="D399" s="231">
        <v>15284.3266</v>
      </c>
      <c r="F399" s="129" t="s">
        <v>12647</v>
      </c>
      <c r="G399" s="129" t="s">
        <v>12648</v>
      </c>
      <c r="H399" s="123">
        <v>1</v>
      </c>
      <c r="I399" s="231">
        <v>2497.3744000000002</v>
      </c>
    </row>
    <row r="400" spans="1:9" ht="8.4499999999999993" customHeight="1" x14ac:dyDescent="0.2">
      <c r="A400" s="129" t="s">
        <v>5394</v>
      </c>
      <c r="B400" s="129" t="s">
        <v>5799</v>
      </c>
      <c r="C400" s="123">
        <v>1</v>
      </c>
      <c r="D400" s="231">
        <v>15566.255999999999</v>
      </c>
      <c r="F400" s="129" t="s">
        <v>12649</v>
      </c>
      <c r="G400" s="129" t="s">
        <v>12650</v>
      </c>
      <c r="H400" s="123">
        <v>1</v>
      </c>
      <c r="I400" s="231">
        <v>3191.3364999999999</v>
      </c>
    </row>
    <row r="401" spans="1:9" ht="8.4499999999999993" customHeight="1" x14ac:dyDescent="0.2">
      <c r="A401" s="129" t="s">
        <v>5395</v>
      </c>
      <c r="B401" s="129" t="s">
        <v>5800</v>
      </c>
      <c r="C401" s="123">
        <v>1</v>
      </c>
      <c r="D401" s="231">
        <v>15825.113799999999</v>
      </c>
      <c r="F401" s="129" t="s">
        <v>12651</v>
      </c>
      <c r="G401" s="129" t="s">
        <v>12652</v>
      </c>
      <c r="H401" s="123">
        <v>1</v>
      </c>
      <c r="I401" s="231">
        <v>4578.9193999999998</v>
      </c>
    </row>
    <row r="402" spans="1:9" ht="8.4499999999999993" customHeight="1" x14ac:dyDescent="0.2">
      <c r="A402" s="129" t="s">
        <v>5396</v>
      </c>
      <c r="B402" s="129" t="s">
        <v>5801</v>
      </c>
      <c r="C402" s="123">
        <v>1</v>
      </c>
      <c r="D402" s="231">
        <v>16107.0432</v>
      </c>
      <c r="F402" s="129" t="s">
        <v>12653</v>
      </c>
      <c r="G402" s="129" t="s">
        <v>12654</v>
      </c>
      <c r="H402" s="123">
        <v>1</v>
      </c>
      <c r="I402" s="231">
        <v>2447.3928999999998</v>
      </c>
    </row>
    <row r="403" spans="1:9" ht="8.4499999999999993" customHeight="1" x14ac:dyDescent="0.2">
      <c r="A403" s="129" t="s">
        <v>5397</v>
      </c>
      <c r="B403" s="129" t="s">
        <v>5802</v>
      </c>
      <c r="C403" s="123">
        <v>1</v>
      </c>
      <c r="D403" s="231">
        <v>16318.5839</v>
      </c>
      <c r="F403" s="129" t="s">
        <v>12655</v>
      </c>
      <c r="G403" s="129" t="s">
        <v>12656</v>
      </c>
      <c r="H403" s="123">
        <v>1</v>
      </c>
      <c r="I403" s="231">
        <v>2447.3928999999998</v>
      </c>
    </row>
    <row r="404" spans="1:9" ht="8.4499999999999993" customHeight="1" x14ac:dyDescent="0.2">
      <c r="A404" s="129" t="s">
        <v>5398</v>
      </c>
      <c r="B404" s="129" t="s">
        <v>5803</v>
      </c>
      <c r="C404" s="123">
        <v>1</v>
      </c>
      <c r="D404" s="231">
        <v>16553.978899999998</v>
      </c>
      <c r="F404" s="129" t="s">
        <v>12657</v>
      </c>
      <c r="G404" s="129" t="s">
        <v>12658</v>
      </c>
      <c r="H404" s="123">
        <v>1</v>
      </c>
      <c r="I404" s="231">
        <v>2341.9931000000001</v>
      </c>
    </row>
    <row r="405" spans="1:9" ht="8.4499999999999993" customHeight="1" x14ac:dyDescent="0.2">
      <c r="A405" s="129" t="s">
        <v>5399</v>
      </c>
      <c r="B405" s="129" t="s">
        <v>5804</v>
      </c>
      <c r="C405" s="123">
        <v>1</v>
      </c>
      <c r="D405" s="231">
        <v>16812.453699999998</v>
      </c>
      <c r="F405" s="129" t="s">
        <v>12659</v>
      </c>
      <c r="G405" s="129" t="s">
        <v>12660</v>
      </c>
      <c r="H405" s="123">
        <v>1</v>
      </c>
      <c r="I405" s="231">
        <v>2341.9931000000001</v>
      </c>
    </row>
    <row r="406" spans="1:9" ht="8.4499999999999993" customHeight="1" x14ac:dyDescent="0.2">
      <c r="A406" s="129" t="s">
        <v>5400</v>
      </c>
      <c r="B406" s="129" t="s">
        <v>5805</v>
      </c>
      <c r="C406" s="123">
        <v>1</v>
      </c>
      <c r="D406" s="231">
        <v>17141.691900000002</v>
      </c>
      <c r="F406" s="129" t="s">
        <v>12661</v>
      </c>
      <c r="G406" s="129" t="s">
        <v>12662</v>
      </c>
      <c r="H406" s="123">
        <v>1</v>
      </c>
      <c r="I406" s="231">
        <v>4928.1152000000002</v>
      </c>
    </row>
    <row r="407" spans="1:9" ht="8.4499999999999993" customHeight="1" x14ac:dyDescent="0.2">
      <c r="A407" s="129" t="s">
        <v>5401</v>
      </c>
      <c r="B407" s="129" t="s">
        <v>5806</v>
      </c>
      <c r="C407" s="123">
        <v>1</v>
      </c>
      <c r="D407" s="231">
        <v>17659.016199999998</v>
      </c>
      <c r="F407" s="129" t="s">
        <v>12663</v>
      </c>
      <c r="G407" s="129" t="s">
        <v>12664</v>
      </c>
      <c r="H407" s="123">
        <v>1</v>
      </c>
      <c r="I407" s="231">
        <v>5448.67</v>
      </c>
    </row>
    <row r="408" spans="1:9" ht="8.4499999999999993" customHeight="1" x14ac:dyDescent="0.2">
      <c r="A408" s="129" t="s">
        <v>5402</v>
      </c>
      <c r="B408" s="129" t="s">
        <v>5807</v>
      </c>
      <c r="C408" s="123">
        <v>1</v>
      </c>
      <c r="D408" s="231">
        <v>12815.019399999999</v>
      </c>
      <c r="F408" s="129" t="s">
        <v>12665</v>
      </c>
      <c r="G408" s="129" t="s">
        <v>12666</v>
      </c>
      <c r="H408" s="123">
        <v>1</v>
      </c>
      <c r="I408" s="231">
        <v>6744.7909</v>
      </c>
    </row>
    <row r="409" spans="1:9" ht="8.4499999999999993" customHeight="1" x14ac:dyDescent="0.2">
      <c r="A409" s="129" t="s">
        <v>5403</v>
      </c>
      <c r="B409" s="129" t="s">
        <v>5808</v>
      </c>
      <c r="C409" s="123">
        <v>1</v>
      </c>
      <c r="D409" s="231">
        <v>13520.4216</v>
      </c>
      <c r="F409" s="129" t="s">
        <v>12667</v>
      </c>
      <c r="G409" s="129" t="s">
        <v>12668</v>
      </c>
      <c r="H409" s="123">
        <v>1</v>
      </c>
      <c r="I409" s="231">
        <v>5448.67</v>
      </c>
    </row>
    <row r="410" spans="1:9" ht="8.4499999999999993" customHeight="1" x14ac:dyDescent="0.2">
      <c r="A410" s="129" t="s">
        <v>15701</v>
      </c>
      <c r="B410" s="129" t="s">
        <v>15702</v>
      </c>
      <c r="C410" s="123">
        <v>1</v>
      </c>
      <c r="D410" s="231">
        <v>13849.668100000001</v>
      </c>
      <c r="F410" s="129" t="s">
        <v>12669</v>
      </c>
      <c r="G410" s="129" t="s">
        <v>12670</v>
      </c>
      <c r="H410" s="123">
        <v>1</v>
      </c>
      <c r="I410" s="231">
        <v>9190.1438999999991</v>
      </c>
    </row>
    <row r="411" spans="1:9" ht="8.4499999999999993" customHeight="1" x14ac:dyDescent="0.2">
      <c r="A411" s="129" t="s">
        <v>5404</v>
      </c>
      <c r="B411" s="129" t="s">
        <v>5809</v>
      </c>
      <c r="C411" s="123">
        <v>1</v>
      </c>
      <c r="D411" s="231">
        <v>14155.4434</v>
      </c>
      <c r="F411" s="129" t="s">
        <v>12671</v>
      </c>
      <c r="G411" s="129" t="s">
        <v>12672</v>
      </c>
      <c r="H411" s="123">
        <v>1</v>
      </c>
      <c r="I411" s="231">
        <v>18430.277600000001</v>
      </c>
    </row>
    <row r="412" spans="1:9" ht="8.4499999999999993" customHeight="1" x14ac:dyDescent="0.2">
      <c r="A412" s="129" t="s">
        <v>5405</v>
      </c>
      <c r="B412" s="129" t="s">
        <v>5810</v>
      </c>
      <c r="C412" s="123">
        <v>1</v>
      </c>
      <c r="D412" s="231">
        <v>14531.6073</v>
      </c>
      <c r="F412" s="129" t="s">
        <v>12673</v>
      </c>
      <c r="G412" s="129" t="s">
        <v>12674</v>
      </c>
      <c r="H412" s="123">
        <v>1</v>
      </c>
      <c r="I412" s="231">
        <v>4928.1152000000002</v>
      </c>
    </row>
    <row r="413" spans="1:9" ht="8.4499999999999993" customHeight="1" x14ac:dyDescent="0.2">
      <c r="A413" s="129" t="s">
        <v>5406</v>
      </c>
      <c r="B413" s="129" t="s">
        <v>5811</v>
      </c>
      <c r="C413" s="123">
        <v>1</v>
      </c>
      <c r="D413" s="231">
        <v>14907.7713</v>
      </c>
      <c r="F413" s="129" t="s">
        <v>12675</v>
      </c>
      <c r="G413" s="129" t="s">
        <v>12676</v>
      </c>
      <c r="H413" s="123">
        <v>1</v>
      </c>
      <c r="I413" s="231">
        <v>7733.8792000000003</v>
      </c>
    </row>
    <row r="414" spans="1:9" ht="8.4499999999999993" customHeight="1" x14ac:dyDescent="0.2">
      <c r="A414" s="129" t="s">
        <v>5407</v>
      </c>
      <c r="B414" s="129" t="s">
        <v>5812</v>
      </c>
      <c r="C414" s="123">
        <v>1</v>
      </c>
      <c r="D414" s="231">
        <v>15566.255999999999</v>
      </c>
      <c r="F414" s="129" t="s">
        <v>12677</v>
      </c>
      <c r="G414" s="129" t="s">
        <v>12678</v>
      </c>
      <c r="H414" s="123">
        <v>1</v>
      </c>
      <c r="I414" s="231">
        <v>15272.9365</v>
      </c>
    </row>
    <row r="415" spans="1:9" ht="8.4499999999999993" customHeight="1" x14ac:dyDescent="0.2">
      <c r="A415" s="129" t="s">
        <v>5408</v>
      </c>
      <c r="B415" s="129" t="s">
        <v>5813</v>
      </c>
      <c r="C415" s="123">
        <v>1</v>
      </c>
      <c r="D415" s="231">
        <v>16695.139200000001</v>
      </c>
      <c r="F415" s="129" t="s">
        <v>12679</v>
      </c>
      <c r="G415" s="129" t="s">
        <v>12680</v>
      </c>
      <c r="H415" s="123">
        <v>1</v>
      </c>
      <c r="I415" s="231">
        <v>1411.0458000000001</v>
      </c>
    </row>
    <row r="416" spans="1:9" ht="8.4499999999999993" customHeight="1" x14ac:dyDescent="0.2">
      <c r="A416" s="129" t="s">
        <v>5409</v>
      </c>
      <c r="B416" s="129" t="s">
        <v>5814</v>
      </c>
      <c r="C416" s="123">
        <v>1</v>
      </c>
      <c r="D416" s="231">
        <v>17705.941999999999</v>
      </c>
      <c r="F416" s="129" t="s">
        <v>12681</v>
      </c>
      <c r="G416" s="129" t="s">
        <v>12682</v>
      </c>
      <c r="H416" s="123">
        <v>1</v>
      </c>
      <c r="I416" s="231">
        <v>1411.0458000000001</v>
      </c>
    </row>
    <row r="417" spans="1:9" ht="8.4499999999999993" customHeight="1" x14ac:dyDescent="0.2">
      <c r="A417" s="129" t="s">
        <v>5410</v>
      </c>
      <c r="B417" s="129" t="s">
        <v>5815</v>
      </c>
      <c r="C417" s="123">
        <v>1</v>
      </c>
      <c r="D417" s="231">
        <v>18035.180199999999</v>
      </c>
      <c r="F417" s="129" t="s">
        <v>12683</v>
      </c>
      <c r="G417" s="129" t="s">
        <v>12684</v>
      </c>
      <c r="H417" s="123">
        <v>1</v>
      </c>
      <c r="I417" s="231">
        <v>1624.5681</v>
      </c>
    </row>
    <row r="418" spans="1:9" ht="8.4499999999999993" customHeight="1" x14ac:dyDescent="0.2">
      <c r="A418" s="129" t="s">
        <v>5411</v>
      </c>
      <c r="B418" s="129" t="s">
        <v>5816</v>
      </c>
      <c r="C418" s="123">
        <v>1</v>
      </c>
      <c r="D418" s="231">
        <v>18458.652900000001</v>
      </c>
      <c r="F418" s="129" t="s">
        <v>12685</v>
      </c>
      <c r="G418" s="129" t="s">
        <v>12686</v>
      </c>
      <c r="H418" s="123">
        <v>1</v>
      </c>
      <c r="I418" s="231">
        <v>1736.0959</v>
      </c>
    </row>
    <row r="419" spans="1:9" ht="8.4499999999999993" customHeight="1" x14ac:dyDescent="0.2">
      <c r="A419" s="129" t="s">
        <v>5412</v>
      </c>
      <c r="B419" s="129" t="s">
        <v>5817</v>
      </c>
      <c r="C419" s="123">
        <v>1</v>
      </c>
      <c r="D419" s="231">
        <v>18858.2798</v>
      </c>
      <c r="F419" s="129" t="s">
        <v>12687</v>
      </c>
      <c r="G419" s="129" t="s">
        <v>12688</v>
      </c>
      <c r="H419" s="123">
        <v>1</v>
      </c>
      <c r="I419" s="231">
        <v>2047.5413000000001</v>
      </c>
    </row>
    <row r="420" spans="1:9" ht="8.4499999999999993" customHeight="1" x14ac:dyDescent="0.2">
      <c r="A420" s="129" t="s">
        <v>5413</v>
      </c>
      <c r="B420" s="129" t="s">
        <v>5818</v>
      </c>
      <c r="C420" s="123">
        <v>1</v>
      </c>
      <c r="D420" s="231">
        <v>19140.6005</v>
      </c>
      <c r="F420" s="129" t="s">
        <v>12689</v>
      </c>
      <c r="G420" s="129" t="s">
        <v>12690</v>
      </c>
      <c r="H420" s="123">
        <v>1</v>
      </c>
      <c r="I420" s="231">
        <v>4928.1152000000002</v>
      </c>
    </row>
    <row r="421" spans="1:9" ht="8.4499999999999993" customHeight="1" x14ac:dyDescent="0.2">
      <c r="A421" s="129" t="s">
        <v>5414</v>
      </c>
      <c r="B421" s="129" t="s">
        <v>5819</v>
      </c>
      <c r="C421" s="123">
        <v>1</v>
      </c>
      <c r="D421" s="231">
        <v>19469.455699999999</v>
      </c>
      <c r="F421" s="129" t="s">
        <v>12691</v>
      </c>
      <c r="G421" s="129" t="s">
        <v>12692</v>
      </c>
      <c r="H421" s="123">
        <v>1</v>
      </c>
      <c r="I421" s="231">
        <v>5448.67</v>
      </c>
    </row>
    <row r="422" spans="1:9" ht="8.4499999999999993" customHeight="1" x14ac:dyDescent="0.2">
      <c r="A422" s="129" t="s">
        <v>5415</v>
      </c>
      <c r="B422" s="129" t="s">
        <v>5820</v>
      </c>
      <c r="C422" s="123">
        <v>1</v>
      </c>
      <c r="D422" s="231">
        <v>19892.928400000001</v>
      </c>
      <c r="F422" s="129" t="s">
        <v>12693</v>
      </c>
      <c r="G422" s="129" t="s">
        <v>12694</v>
      </c>
      <c r="H422" s="123">
        <v>1</v>
      </c>
      <c r="I422" s="231">
        <v>6744.7909</v>
      </c>
    </row>
    <row r="423" spans="1:9" ht="8.4499999999999993" customHeight="1" x14ac:dyDescent="0.2">
      <c r="A423" s="129" t="s">
        <v>5416</v>
      </c>
      <c r="B423" s="129" t="s">
        <v>5821</v>
      </c>
      <c r="C423" s="123">
        <v>1</v>
      </c>
      <c r="D423" s="231">
        <v>20598.338899999999</v>
      </c>
      <c r="F423" s="129" t="s">
        <v>12695</v>
      </c>
      <c r="G423" s="129" t="s">
        <v>12696</v>
      </c>
      <c r="H423" s="123">
        <v>1</v>
      </c>
      <c r="I423" s="231">
        <v>3485.7883000000002</v>
      </c>
    </row>
    <row r="424" spans="1:9" ht="8.4499999999999993" customHeight="1" x14ac:dyDescent="0.2">
      <c r="A424" s="129" t="s">
        <v>5417</v>
      </c>
      <c r="B424" s="129" t="s">
        <v>5822</v>
      </c>
      <c r="C424" s="123">
        <v>1</v>
      </c>
      <c r="D424" s="231">
        <v>20927.577099999999</v>
      </c>
      <c r="F424" s="129" t="s">
        <v>12697</v>
      </c>
      <c r="G424" s="129" t="s">
        <v>12698</v>
      </c>
      <c r="H424" s="123">
        <v>1</v>
      </c>
      <c r="I424" s="231">
        <v>4771.7097999999996</v>
      </c>
    </row>
    <row r="425" spans="1:9" ht="8.4499999999999993" customHeight="1" x14ac:dyDescent="0.2">
      <c r="A425" s="129" t="s">
        <v>5418</v>
      </c>
      <c r="B425" s="129" t="s">
        <v>5823</v>
      </c>
      <c r="C425" s="123">
        <v>1</v>
      </c>
      <c r="D425" s="231">
        <v>21327.204000000002</v>
      </c>
      <c r="F425" s="129" t="s">
        <v>12699</v>
      </c>
      <c r="G425" s="129" t="s">
        <v>12700</v>
      </c>
      <c r="H425" s="123">
        <v>1</v>
      </c>
      <c r="I425" s="231">
        <v>4928.1152000000002</v>
      </c>
    </row>
    <row r="426" spans="1:9" ht="8.4499999999999993" customHeight="1" x14ac:dyDescent="0.2">
      <c r="A426" s="129" t="s">
        <v>5419</v>
      </c>
      <c r="B426" s="129" t="s">
        <v>5824</v>
      </c>
      <c r="C426" s="123">
        <v>1</v>
      </c>
      <c r="D426" s="231">
        <v>21609.524700000002</v>
      </c>
      <c r="F426" s="129" t="s">
        <v>12701</v>
      </c>
      <c r="G426" s="129" t="s">
        <v>12702</v>
      </c>
      <c r="H426" s="123">
        <v>1</v>
      </c>
      <c r="I426" s="231">
        <v>6744.7909</v>
      </c>
    </row>
    <row r="427" spans="1:9" ht="8.4499999999999993" customHeight="1" x14ac:dyDescent="0.2">
      <c r="A427" s="129" t="s">
        <v>5420</v>
      </c>
      <c r="B427" s="129" t="s">
        <v>5825</v>
      </c>
      <c r="C427" s="123">
        <v>1</v>
      </c>
      <c r="D427" s="231">
        <v>22009.1515</v>
      </c>
      <c r="F427" s="129" t="s">
        <v>12703</v>
      </c>
      <c r="G427" s="129" t="s">
        <v>12704</v>
      </c>
      <c r="H427" s="123">
        <v>1</v>
      </c>
      <c r="I427" s="231">
        <v>8392.8219000000008</v>
      </c>
    </row>
    <row r="428" spans="1:9" ht="8.4499999999999993" customHeight="1" x14ac:dyDescent="0.2">
      <c r="A428" s="129" t="s">
        <v>5421</v>
      </c>
      <c r="B428" s="129" t="s">
        <v>5826</v>
      </c>
      <c r="C428" s="123">
        <v>1</v>
      </c>
      <c r="D428" s="231">
        <v>23466.89</v>
      </c>
      <c r="F428" s="129" t="s">
        <v>12705</v>
      </c>
      <c r="G428" s="129" t="s">
        <v>12706</v>
      </c>
      <c r="H428" s="123">
        <v>1</v>
      </c>
      <c r="I428" s="231">
        <v>12277.787399999999</v>
      </c>
    </row>
    <row r="429" spans="1:9" ht="8.4499999999999993" customHeight="1" x14ac:dyDescent="0.2">
      <c r="A429" s="129" t="s">
        <v>5422</v>
      </c>
      <c r="B429" s="129" t="s">
        <v>5827</v>
      </c>
      <c r="C429" s="123">
        <v>1</v>
      </c>
      <c r="D429" s="231">
        <v>24101.911800000002</v>
      </c>
      <c r="F429" s="129" t="s">
        <v>12707</v>
      </c>
      <c r="G429" s="129" t="s">
        <v>12708</v>
      </c>
      <c r="H429" s="123">
        <v>1</v>
      </c>
      <c r="I429" s="231">
        <v>1644.6339</v>
      </c>
    </row>
    <row r="430" spans="1:9" ht="8.4499999999999993" customHeight="1" x14ac:dyDescent="0.2">
      <c r="A430" s="129" t="s">
        <v>5423</v>
      </c>
      <c r="B430" s="129" t="s">
        <v>5828</v>
      </c>
      <c r="C430" s="123">
        <v>1</v>
      </c>
      <c r="D430" s="231">
        <v>24501.5386</v>
      </c>
      <c r="F430" s="129" t="s">
        <v>12709</v>
      </c>
      <c r="G430" s="129" t="s">
        <v>12710</v>
      </c>
      <c r="H430" s="123">
        <v>1</v>
      </c>
      <c r="I430" s="231">
        <v>1644.6339</v>
      </c>
    </row>
    <row r="431" spans="1:9" ht="8.4499999999999993" customHeight="1" x14ac:dyDescent="0.2">
      <c r="A431" s="129" t="s">
        <v>8942</v>
      </c>
      <c r="B431" s="129" t="s">
        <v>8943</v>
      </c>
      <c r="C431" s="123">
        <v>1</v>
      </c>
      <c r="D431" s="231">
        <v>3740.6995999999999</v>
      </c>
      <c r="F431" s="129" t="s">
        <v>12711</v>
      </c>
      <c r="G431" s="129" t="s">
        <v>12712</v>
      </c>
      <c r="H431" s="123">
        <v>1</v>
      </c>
      <c r="I431" s="231">
        <v>1644.6339</v>
      </c>
    </row>
    <row r="432" spans="1:9" ht="8.4499999999999993" customHeight="1" x14ac:dyDescent="0.2">
      <c r="A432" s="129" t="s">
        <v>8944</v>
      </c>
      <c r="B432" s="129" t="s">
        <v>8945</v>
      </c>
      <c r="C432" s="123">
        <v>1</v>
      </c>
      <c r="D432" s="231">
        <v>3740.6995999999999</v>
      </c>
      <c r="F432" s="129" t="s">
        <v>12713</v>
      </c>
      <c r="G432" s="129" t="s">
        <v>12714</v>
      </c>
      <c r="H432" s="123">
        <v>1</v>
      </c>
      <c r="I432" s="231">
        <v>1644.6339</v>
      </c>
    </row>
    <row r="433" spans="1:9" ht="8.4499999999999993" customHeight="1" x14ac:dyDescent="0.2">
      <c r="A433" s="129" t="s">
        <v>8946</v>
      </c>
      <c r="B433" s="129" t="s">
        <v>8947</v>
      </c>
      <c r="C433" s="123">
        <v>1</v>
      </c>
      <c r="D433" s="231">
        <v>26723.136600000002</v>
      </c>
      <c r="F433" s="129" t="s">
        <v>12715</v>
      </c>
      <c r="G433" s="129" t="s">
        <v>12716</v>
      </c>
      <c r="H433" s="123">
        <v>1</v>
      </c>
      <c r="I433" s="231">
        <v>1644.6339</v>
      </c>
    </row>
    <row r="434" spans="1:9" ht="8.4499999999999993" customHeight="1" x14ac:dyDescent="0.2">
      <c r="A434" s="129" t="s">
        <v>8948</v>
      </c>
      <c r="B434" s="129" t="s">
        <v>8949</v>
      </c>
      <c r="C434" s="123">
        <v>1</v>
      </c>
      <c r="D434" s="231">
        <v>11679.974899999999</v>
      </c>
      <c r="F434" s="129" t="s">
        <v>12717</v>
      </c>
      <c r="G434" s="129" t="s">
        <v>12718</v>
      </c>
      <c r="H434" s="123">
        <v>1</v>
      </c>
      <c r="I434" s="231">
        <v>1764.6543999999999</v>
      </c>
    </row>
    <row r="435" spans="1:9" ht="8.4499999999999993" customHeight="1" x14ac:dyDescent="0.2">
      <c r="A435" s="129" t="s">
        <v>8950</v>
      </c>
      <c r="B435" s="129" t="s">
        <v>8951</v>
      </c>
      <c r="C435" s="123">
        <v>1</v>
      </c>
      <c r="D435" s="231">
        <v>12315.404699999999</v>
      </c>
      <c r="F435" s="129" t="s">
        <v>5424</v>
      </c>
      <c r="G435" s="129" t="s">
        <v>5829</v>
      </c>
      <c r="H435" s="123">
        <v>1</v>
      </c>
      <c r="I435" s="231">
        <v>1764.6543999999999</v>
      </c>
    </row>
    <row r="436" spans="1:9" ht="8.4499999999999993" customHeight="1" x14ac:dyDescent="0.2">
      <c r="A436" s="129" t="s">
        <v>8952</v>
      </c>
      <c r="B436" s="129" t="s">
        <v>8953</v>
      </c>
      <c r="C436" s="123">
        <v>1</v>
      </c>
      <c r="D436" s="231">
        <v>12967.828</v>
      </c>
      <c r="F436" s="129" t="s">
        <v>5425</v>
      </c>
      <c r="G436" s="129" t="s">
        <v>5830</v>
      </c>
      <c r="H436" s="123">
        <v>1</v>
      </c>
      <c r="I436" s="231">
        <v>1764.6543999999999</v>
      </c>
    </row>
    <row r="437" spans="1:9" ht="8.4499999999999993" customHeight="1" x14ac:dyDescent="0.2">
      <c r="A437" s="129" t="s">
        <v>8954</v>
      </c>
      <c r="B437" s="129" t="s">
        <v>8955</v>
      </c>
      <c r="C437" s="123">
        <v>1</v>
      </c>
      <c r="D437" s="231">
        <v>5414.1167999999998</v>
      </c>
      <c r="F437" s="129" t="s">
        <v>5426</v>
      </c>
      <c r="G437" s="129" t="s">
        <v>5831</v>
      </c>
      <c r="H437" s="123">
        <v>1</v>
      </c>
      <c r="I437" s="231">
        <v>2179.4679999999998</v>
      </c>
    </row>
    <row r="438" spans="1:9" ht="8.4499999999999993" customHeight="1" x14ac:dyDescent="0.2">
      <c r="A438" s="129" t="s">
        <v>8956</v>
      </c>
      <c r="B438" s="129" t="s">
        <v>8957</v>
      </c>
      <c r="C438" s="123">
        <v>1</v>
      </c>
      <c r="D438" s="231">
        <v>6382.0486000000001</v>
      </c>
      <c r="F438" s="129" t="s">
        <v>5427</v>
      </c>
      <c r="G438" s="129" t="s">
        <v>5832</v>
      </c>
      <c r="H438" s="123">
        <v>1</v>
      </c>
      <c r="I438" s="231">
        <v>2213.1302999999998</v>
      </c>
    </row>
    <row r="439" spans="1:9" ht="8.4499999999999993" customHeight="1" x14ac:dyDescent="0.2">
      <c r="A439" s="129" t="s">
        <v>8775</v>
      </c>
      <c r="B439" s="129" t="s">
        <v>8776</v>
      </c>
      <c r="C439" s="123">
        <v>1</v>
      </c>
      <c r="D439" s="231">
        <v>9231.5494999999992</v>
      </c>
      <c r="F439" s="129" t="s">
        <v>5428</v>
      </c>
      <c r="G439" s="129" t="s">
        <v>5833</v>
      </c>
      <c r="H439" s="123">
        <v>1</v>
      </c>
      <c r="I439" s="231">
        <v>2240.3316</v>
      </c>
    </row>
    <row r="440" spans="1:9" ht="8.4499999999999993" customHeight="1" x14ac:dyDescent="0.2">
      <c r="A440" s="129" t="s">
        <v>8777</v>
      </c>
      <c r="B440" s="129" t="s">
        <v>8778</v>
      </c>
      <c r="C440" s="123">
        <v>1</v>
      </c>
      <c r="D440" s="231">
        <v>9771.8371999999999</v>
      </c>
      <c r="F440" s="129" t="s">
        <v>5429</v>
      </c>
      <c r="G440" s="129" t="s">
        <v>5834</v>
      </c>
      <c r="H440" s="123">
        <v>1</v>
      </c>
      <c r="I440" s="231">
        <v>2639.5005999999998</v>
      </c>
    </row>
    <row r="441" spans="1:9" ht="8.4499999999999993" customHeight="1" x14ac:dyDescent="0.2">
      <c r="A441" s="129" t="s">
        <v>8779</v>
      </c>
      <c r="B441" s="129" t="s">
        <v>8780</v>
      </c>
      <c r="C441" s="123">
        <v>1</v>
      </c>
      <c r="D441" s="231">
        <v>11298.856900000001</v>
      </c>
      <c r="F441" s="129" t="s">
        <v>5430</v>
      </c>
      <c r="G441" s="129" t="s">
        <v>5835</v>
      </c>
      <c r="H441" s="123">
        <v>1</v>
      </c>
      <c r="I441" s="231">
        <v>3154.6185</v>
      </c>
    </row>
    <row r="442" spans="1:9" ht="8.4499999999999993" customHeight="1" x14ac:dyDescent="0.2">
      <c r="A442" s="129" t="s">
        <v>8781</v>
      </c>
      <c r="B442" s="129" t="s">
        <v>8782</v>
      </c>
      <c r="C442" s="123">
        <v>1</v>
      </c>
      <c r="D442" s="231">
        <v>12874.359399999999</v>
      </c>
      <c r="F442" s="129" t="s">
        <v>5431</v>
      </c>
      <c r="G442" s="129" t="s">
        <v>5836</v>
      </c>
      <c r="H442" s="123">
        <v>1</v>
      </c>
      <c r="I442" s="231">
        <v>3651.3773999999999</v>
      </c>
    </row>
    <row r="443" spans="1:9" ht="8.4499999999999993" customHeight="1" x14ac:dyDescent="0.2">
      <c r="A443" s="129" t="s">
        <v>8783</v>
      </c>
      <c r="B443" s="129" t="s">
        <v>8784</v>
      </c>
      <c r="C443" s="123">
        <v>1</v>
      </c>
      <c r="D443" s="231">
        <v>13497.275100000001</v>
      </c>
      <c r="F443" s="129" t="s">
        <v>5432</v>
      </c>
      <c r="G443" s="129" t="s">
        <v>5837</v>
      </c>
      <c r="H443" s="123">
        <v>1</v>
      </c>
      <c r="I443" s="231">
        <v>3742.8393999999998</v>
      </c>
    </row>
    <row r="444" spans="1:9" ht="8.4499999999999993" customHeight="1" x14ac:dyDescent="0.2">
      <c r="A444" s="129" t="s">
        <v>6147</v>
      </c>
      <c r="B444" s="129" t="s">
        <v>6148</v>
      </c>
      <c r="C444" s="123">
        <v>1</v>
      </c>
      <c r="D444" s="231">
        <v>2894.1203999999998</v>
      </c>
      <c r="F444" s="129" t="s">
        <v>5433</v>
      </c>
      <c r="G444" s="129" t="s">
        <v>5838</v>
      </c>
      <c r="H444" s="123">
        <v>1</v>
      </c>
      <c r="I444" s="231">
        <v>3912.1669000000002</v>
      </c>
    </row>
    <row r="445" spans="1:9" ht="8.4499999999999993" customHeight="1" x14ac:dyDescent="0.2">
      <c r="A445" s="129" t="s">
        <v>8785</v>
      </c>
      <c r="B445" s="129" t="s">
        <v>11544</v>
      </c>
      <c r="C445" s="123">
        <v>1</v>
      </c>
      <c r="D445" s="231">
        <v>9460.0005000000001</v>
      </c>
      <c r="F445" s="129" t="s">
        <v>5434</v>
      </c>
      <c r="G445" s="129" t="s">
        <v>5839</v>
      </c>
      <c r="H445" s="123">
        <v>1</v>
      </c>
      <c r="I445" s="231">
        <v>4203.2133000000003</v>
      </c>
    </row>
    <row r="446" spans="1:9" ht="8.4499999999999993" customHeight="1" x14ac:dyDescent="0.2">
      <c r="A446" s="129" t="s">
        <v>8786</v>
      </c>
      <c r="B446" s="129" t="s">
        <v>11545</v>
      </c>
      <c r="C446" s="123">
        <v>1</v>
      </c>
      <c r="D446" s="231">
        <v>11160.002899999999</v>
      </c>
      <c r="F446" s="129" t="s">
        <v>5435</v>
      </c>
      <c r="G446" s="129" t="s">
        <v>5840</v>
      </c>
      <c r="H446" s="123">
        <v>1</v>
      </c>
      <c r="I446" s="231">
        <v>4301.1364000000003</v>
      </c>
    </row>
    <row r="447" spans="1:9" ht="8.4499999999999993" customHeight="1" x14ac:dyDescent="0.2">
      <c r="A447" s="129" t="s">
        <v>12563</v>
      </c>
      <c r="B447" s="129" t="s">
        <v>12564</v>
      </c>
      <c r="C447" s="123">
        <v>1</v>
      </c>
      <c r="D447" s="231">
        <v>10675.5666</v>
      </c>
      <c r="F447" s="129" t="s">
        <v>5436</v>
      </c>
      <c r="G447" s="129" t="s">
        <v>5841</v>
      </c>
      <c r="H447" s="123">
        <v>1</v>
      </c>
      <c r="I447" s="231">
        <v>4602.3823000000002</v>
      </c>
    </row>
    <row r="448" spans="1:9" ht="8.4499999999999993" customHeight="1" x14ac:dyDescent="0.2">
      <c r="A448" s="129" t="s">
        <v>12565</v>
      </c>
      <c r="B448" s="129" t="s">
        <v>12566</v>
      </c>
      <c r="C448" s="123">
        <v>1</v>
      </c>
      <c r="D448" s="231">
        <v>12388.7574</v>
      </c>
      <c r="F448" s="129" t="s">
        <v>5437</v>
      </c>
      <c r="G448" s="129" t="s">
        <v>5842</v>
      </c>
      <c r="H448" s="123">
        <v>1</v>
      </c>
      <c r="I448" s="231">
        <v>4788.7115999999996</v>
      </c>
    </row>
    <row r="449" spans="1:9" ht="8.4499999999999993" customHeight="1" x14ac:dyDescent="0.2">
      <c r="A449" s="129" t="s">
        <v>12567</v>
      </c>
      <c r="B449" s="129" t="s">
        <v>12568</v>
      </c>
      <c r="C449" s="123">
        <v>1</v>
      </c>
      <c r="D449" s="231">
        <v>11160.002899999999</v>
      </c>
      <c r="F449" s="129" t="s">
        <v>5438</v>
      </c>
      <c r="G449" s="129" t="s">
        <v>8374</v>
      </c>
      <c r="H449" s="123">
        <v>1</v>
      </c>
      <c r="I449" s="231">
        <v>6542.4838</v>
      </c>
    </row>
    <row r="450" spans="1:9" ht="8.4499999999999993" customHeight="1" x14ac:dyDescent="0.2">
      <c r="A450" s="129" t="s">
        <v>12569</v>
      </c>
      <c r="B450" s="129" t="s">
        <v>12570</v>
      </c>
      <c r="C450" s="123">
        <v>1</v>
      </c>
      <c r="D450" s="231">
        <v>9127.9897000000001</v>
      </c>
      <c r="F450" s="129" t="s">
        <v>5439</v>
      </c>
      <c r="G450" s="129" t="s">
        <v>8375</v>
      </c>
      <c r="H450" s="123">
        <v>1</v>
      </c>
      <c r="I450" s="231">
        <v>7191.9013999999997</v>
      </c>
    </row>
    <row r="451" spans="1:9" ht="8.4499999999999993" customHeight="1" x14ac:dyDescent="0.2">
      <c r="A451" s="129" t="s">
        <v>12571</v>
      </c>
      <c r="B451" s="129" t="s">
        <v>12572</v>
      </c>
      <c r="C451" s="123">
        <v>1</v>
      </c>
      <c r="D451" s="231">
        <v>8655.2348999999995</v>
      </c>
      <c r="F451" s="129" t="s">
        <v>5440</v>
      </c>
      <c r="G451" s="129" t="s">
        <v>8376</v>
      </c>
      <c r="H451" s="123">
        <v>1</v>
      </c>
      <c r="I451" s="231">
        <v>8926.2988000000005</v>
      </c>
    </row>
    <row r="452" spans="1:9" ht="8.4499999999999993" customHeight="1" x14ac:dyDescent="0.2">
      <c r="A452" s="129" t="s">
        <v>12573</v>
      </c>
      <c r="B452" s="129" t="s">
        <v>12574</v>
      </c>
      <c r="C452" s="123">
        <v>1</v>
      </c>
      <c r="D452" s="231">
        <v>8655.2348999999995</v>
      </c>
      <c r="F452" s="129" t="s">
        <v>5441</v>
      </c>
      <c r="G452" s="129" t="s">
        <v>8377</v>
      </c>
      <c r="H452" s="123">
        <v>1</v>
      </c>
      <c r="I452" s="231">
        <v>10247.2397</v>
      </c>
    </row>
    <row r="453" spans="1:9" ht="8.4499999999999993" customHeight="1" x14ac:dyDescent="0.2">
      <c r="A453" s="129" t="s">
        <v>12575</v>
      </c>
      <c r="B453" s="129" t="s">
        <v>12576</v>
      </c>
      <c r="C453" s="123">
        <v>1</v>
      </c>
      <c r="D453" s="231">
        <v>9534.6854000000003</v>
      </c>
      <c r="F453" s="129" t="s">
        <v>5442</v>
      </c>
      <c r="G453" s="129" t="s">
        <v>8378</v>
      </c>
      <c r="H453" s="123">
        <v>1</v>
      </c>
      <c r="I453" s="231">
        <v>12873.485199999999</v>
      </c>
    </row>
    <row r="454" spans="1:9" ht="8.4499999999999993" customHeight="1" x14ac:dyDescent="0.2">
      <c r="A454" s="129" t="s">
        <v>12577</v>
      </c>
      <c r="B454" s="129" t="s">
        <v>12578</v>
      </c>
      <c r="C454" s="123">
        <v>1</v>
      </c>
      <c r="D454" s="231">
        <v>9534.6854000000003</v>
      </c>
      <c r="F454" s="129" t="s">
        <v>5443</v>
      </c>
      <c r="G454" s="129" t="s">
        <v>8379</v>
      </c>
      <c r="H454" s="123">
        <v>1</v>
      </c>
      <c r="I454" s="231">
        <v>23369.608</v>
      </c>
    </row>
    <row r="455" spans="1:9" ht="8.4499999999999993" customHeight="1" x14ac:dyDescent="0.2">
      <c r="A455" s="129" t="s">
        <v>12579</v>
      </c>
      <c r="B455" s="129" t="s">
        <v>12580</v>
      </c>
      <c r="C455" s="123">
        <v>1</v>
      </c>
      <c r="D455" s="231">
        <v>11250.757100000001</v>
      </c>
      <c r="F455" s="129" t="s">
        <v>5444</v>
      </c>
      <c r="G455" s="129" t="s">
        <v>8380</v>
      </c>
      <c r="H455" s="123">
        <v>1</v>
      </c>
      <c r="I455" s="231">
        <v>59490.640899999999</v>
      </c>
    </row>
    <row r="456" spans="1:9" ht="8.4499999999999993" customHeight="1" x14ac:dyDescent="0.2">
      <c r="A456" s="129" t="s">
        <v>12581</v>
      </c>
      <c r="B456" s="129" t="s">
        <v>12582</v>
      </c>
      <c r="C456" s="123">
        <v>1</v>
      </c>
      <c r="D456" s="231">
        <v>12437.848</v>
      </c>
      <c r="F456" s="129" t="s">
        <v>5445</v>
      </c>
      <c r="G456" s="129" t="s">
        <v>8381</v>
      </c>
      <c r="H456" s="123">
        <v>1</v>
      </c>
      <c r="I456" s="231">
        <v>72804.442500000005</v>
      </c>
    </row>
    <row r="457" spans="1:9" ht="8.4499999999999993" customHeight="1" x14ac:dyDescent="0.2">
      <c r="A457" s="129" t="s">
        <v>12583</v>
      </c>
      <c r="B457" s="129" t="s">
        <v>12584</v>
      </c>
      <c r="C457" s="123">
        <v>1</v>
      </c>
      <c r="D457" s="231">
        <v>13435.978499999999</v>
      </c>
      <c r="F457" s="129" t="s">
        <v>5446</v>
      </c>
      <c r="G457" s="129" t="s">
        <v>8382</v>
      </c>
      <c r="H457" s="123">
        <v>1</v>
      </c>
      <c r="I457" s="231">
        <v>15246.0766</v>
      </c>
    </row>
    <row r="458" spans="1:9" ht="8.4499999999999993" customHeight="1" x14ac:dyDescent="0.2">
      <c r="A458" s="129" t="s">
        <v>5447</v>
      </c>
      <c r="B458" s="129" t="s">
        <v>8383</v>
      </c>
      <c r="C458" s="123">
        <v>1</v>
      </c>
      <c r="D458" s="231">
        <v>21980.668000000001</v>
      </c>
      <c r="F458" s="129" t="s">
        <v>12857</v>
      </c>
      <c r="G458" s="129" t="s">
        <v>12858</v>
      </c>
      <c r="H458" s="123">
        <v>1</v>
      </c>
      <c r="I458" s="231">
        <v>6468.39</v>
      </c>
    </row>
    <row r="459" spans="1:9" ht="8.4499999999999993" customHeight="1" x14ac:dyDescent="0.2">
      <c r="A459" s="129" t="s">
        <v>5448</v>
      </c>
      <c r="B459" s="129" t="s">
        <v>8384</v>
      </c>
      <c r="C459" s="123">
        <v>1</v>
      </c>
      <c r="D459" s="231">
        <v>25653.4601</v>
      </c>
      <c r="F459" s="129" t="s">
        <v>12859</v>
      </c>
      <c r="G459" s="129" t="s">
        <v>12860</v>
      </c>
      <c r="H459" s="123">
        <v>1</v>
      </c>
      <c r="I459" s="231">
        <v>7130.3383000000003</v>
      </c>
    </row>
    <row r="460" spans="1:9" ht="8.4499999999999993" customHeight="1" x14ac:dyDescent="0.2">
      <c r="A460" s="129" t="s">
        <v>5449</v>
      </c>
      <c r="B460" s="129" t="s">
        <v>8385</v>
      </c>
      <c r="C460" s="123">
        <v>1</v>
      </c>
      <c r="D460" s="231">
        <v>36794.254699999998</v>
      </c>
      <c r="F460" s="129" t="s">
        <v>12861</v>
      </c>
      <c r="G460" s="129" t="s">
        <v>12862</v>
      </c>
      <c r="H460" s="123">
        <v>1</v>
      </c>
      <c r="I460" s="231">
        <v>9079.0406999999996</v>
      </c>
    </row>
    <row r="461" spans="1:9" ht="8.4499999999999993" customHeight="1" x14ac:dyDescent="0.2">
      <c r="A461" s="129" t="s">
        <v>5450</v>
      </c>
      <c r="B461" s="129" t="s">
        <v>8386</v>
      </c>
      <c r="C461" s="123">
        <v>1</v>
      </c>
      <c r="D461" s="231">
        <v>136543.85699999999</v>
      </c>
      <c r="F461" s="129" t="s">
        <v>12863</v>
      </c>
      <c r="G461" s="129" t="s">
        <v>12864</v>
      </c>
      <c r="H461" s="123">
        <v>1</v>
      </c>
      <c r="I461" s="231">
        <v>6770.7766000000001</v>
      </c>
    </row>
    <row r="462" spans="1:9" ht="8.4499999999999993" customHeight="1" x14ac:dyDescent="0.2">
      <c r="A462" s="129" t="s">
        <v>5451</v>
      </c>
      <c r="B462" s="129" t="s">
        <v>8387</v>
      </c>
      <c r="C462" s="123">
        <v>1</v>
      </c>
      <c r="D462" s="231">
        <v>234188.7928</v>
      </c>
      <c r="F462" s="129" t="s">
        <v>12865</v>
      </c>
      <c r="G462" s="129" t="s">
        <v>12866</v>
      </c>
      <c r="H462" s="123">
        <v>1</v>
      </c>
      <c r="I462" s="231">
        <v>22947.1594</v>
      </c>
    </row>
    <row r="463" spans="1:9" ht="8.4499999999999993" customHeight="1" x14ac:dyDescent="0.2">
      <c r="A463" s="129" t="s">
        <v>5452</v>
      </c>
      <c r="B463" s="129" t="s">
        <v>8388</v>
      </c>
      <c r="C463" s="123">
        <v>1</v>
      </c>
      <c r="D463" s="231">
        <v>14438.8964</v>
      </c>
      <c r="F463" s="129" t="s">
        <v>12867</v>
      </c>
      <c r="G463" s="129" t="s">
        <v>12868</v>
      </c>
      <c r="H463" s="123">
        <v>1</v>
      </c>
      <c r="I463" s="231">
        <v>42817.449200000003</v>
      </c>
    </row>
    <row r="464" spans="1:9" ht="8.4499999999999993" customHeight="1" x14ac:dyDescent="0.2">
      <c r="A464" s="129" t="s">
        <v>6149</v>
      </c>
      <c r="B464" s="129" t="s">
        <v>8389</v>
      </c>
      <c r="C464" s="123">
        <v>1</v>
      </c>
      <c r="D464" s="231">
        <v>9665.1468000000004</v>
      </c>
      <c r="F464" s="129" t="s">
        <v>12869</v>
      </c>
      <c r="G464" s="129" t="s">
        <v>12870</v>
      </c>
      <c r="H464" s="123">
        <v>1</v>
      </c>
      <c r="I464" s="231">
        <v>19262.136299999998</v>
      </c>
    </row>
    <row r="465" spans="1:9" ht="8.4499999999999993" customHeight="1" x14ac:dyDescent="0.2">
      <c r="A465" s="129" t="s">
        <v>6150</v>
      </c>
      <c r="B465" s="129" t="s">
        <v>8390</v>
      </c>
      <c r="C465" s="123">
        <v>1</v>
      </c>
      <c r="D465" s="231">
        <v>12216.9238</v>
      </c>
      <c r="F465" s="129" t="s">
        <v>12871</v>
      </c>
      <c r="G465" s="129" t="s">
        <v>12872</v>
      </c>
      <c r="H465" s="123">
        <v>1</v>
      </c>
      <c r="I465" s="231">
        <v>2651.5650999999998</v>
      </c>
    </row>
    <row r="466" spans="1:9" ht="8.4499999999999993" customHeight="1" x14ac:dyDescent="0.2">
      <c r="A466" s="129" t="s">
        <v>6151</v>
      </c>
      <c r="B466" s="129" t="s">
        <v>8391</v>
      </c>
      <c r="C466" s="123">
        <v>1</v>
      </c>
      <c r="D466" s="231">
        <v>13360.718999999999</v>
      </c>
      <c r="F466" s="129" t="s">
        <v>12873</v>
      </c>
      <c r="G466" s="129" t="s">
        <v>12874</v>
      </c>
      <c r="H466" s="123">
        <v>1</v>
      </c>
      <c r="I466" s="231">
        <v>4387.7858999999999</v>
      </c>
    </row>
    <row r="467" spans="1:9" ht="8.4499999999999993" customHeight="1" x14ac:dyDescent="0.2">
      <c r="A467" s="129" t="s">
        <v>6152</v>
      </c>
      <c r="B467" s="129" t="s">
        <v>8392</v>
      </c>
      <c r="C467" s="123">
        <v>1</v>
      </c>
      <c r="D467" s="231">
        <v>18873.649700000002</v>
      </c>
      <c r="F467" s="129" t="s">
        <v>5141</v>
      </c>
      <c r="G467" s="129" t="s">
        <v>5843</v>
      </c>
      <c r="H467" s="123">
        <v>1</v>
      </c>
      <c r="I467" s="231">
        <v>4685.1602000000003</v>
      </c>
    </row>
    <row r="468" spans="1:9" ht="8.4499999999999993" customHeight="1" x14ac:dyDescent="0.2">
      <c r="A468" s="129" t="s">
        <v>6153</v>
      </c>
      <c r="B468" s="129" t="s">
        <v>8393</v>
      </c>
      <c r="C468" s="123">
        <v>1</v>
      </c>
      <c r="D468" s="231">
        <v>22512.446400000001</v>
      </c>
      <c r="F468" s="129" t="s">
        <v>5142</v>
      </c>
      <c r="G468" s="129" t="s">
        <v>5844</v>
      </c>
      <c r="H468" s="123">
        <v>1</v>
      </c>
      <c r="I468" s="231">
        <v>7537.2339000000002</v>
      </c>
    </row>
    <row r="469" spans="1:9" ht="8.4499999999999993" customHeight="1" x14ac:dyDescent="0.2">
      <c r="A469" s="129" t="s">
        <v>6154</v>
      </c>
      <c r="B469" s="129" t="s">
        <v>8394</v>
      </c>
      <c r="C469" s="123">
        <v>1</v>
      </c>
      <c r="D469" s="231">
        <v>3597.9906000000001</v>
      </c>
      <c r="F469" s="129" t="s">
        <v>5138</v>
      </c>
      <c r="G469" s="129" t="s">
        <v>5845</v>
      </c>
      <c r="H469" s="123">
        <v>1</v>
      </c>
      <c r="I469" s="231">
        <v>2057.6075000000001</v>
      </c>
    </row>
    <row r="470" spans="1:9" ht="8.4499999999999993" customHeight="1" x14ac:dyDescent="0.2">
      <c r="A470" s="129" t="s">
        <v>6155</v>
      </c>
      <c r="B470" s="129" t="s">
        <v>8395</v>
      </c>
      <c r="C470" s="123">
        <v>1</v>
      </c>
      <c r="D470" s="231">
        <v>3597.9906000000001</v>
      </c>
      <c r="F470" s="129" t="s">
        <v>5139</v>
      </c>
      <c r="G470" s="129" t="s">
        <v>5846</v>
      </c>
      <c r="H470" s="123">
        <v>1</v>
      </c>
      <c r="I470" s="231">
        <v>2005.1782000000001</v>
      </c>
    </row>
    <row r="471" spans="1:9" ht="8.4499999999999993" customHeight="1" x14ac:dyDescent="0.2">
      <c r="A471" s="129" t="s">
        <v>6156</v>
      </c>
      <c r="B471" s="129" t="s">
        <v>8396</v>
      </c>
      <c r="C471" s="123">
        <v>1</v>
      </c>
      <c r="D471" s="231">
        <v>3597.9906000000001</v>
      </c>
      <c r="F471" s="129" t="s">
        <v>5140</v>
      </c>
      <c r="G471" s="129" t="s">
        <v>5847</v>
      </c>
      <c r="H471" s="123">
        <v>1</v>
      </c>
      <c r="I471" s="231">
        <v>3690.9762000000001</v>
      </c>
    </row>
    <row r="472" spans="1:9" ht="8.4499999999999993" customHeight="1" x14ac:dyDescent="0.2">
      <c r="A472" s="129" t="s">
        <v>6157</v>
      </c>
      <c r="B472" s="129" t="s">
        <v>8397</v>
      </c>
      <c r="C472" s="123">
        <v>1</v>
      </c>
      <c r="D472" s="231">
        <v>3062.8150999999998</v>
      </c>
      <c r="F472" s="129" t="s">
        <v>15703</v>
      </c>
      <c r="G472" s="129" t="s">
        <v>5848</v>
      </c>
      <c r="H472" s="123">
        <v>1</v>
      </c>
      <c r="I472" s="231">
        <v>4937.3072000000002</v>
      </c>
    </row>
    <row r="473" spans="1:9" ht="8.4499999999999993" customHeight="1" x14ac:dyDescent="0.2">
      <c r="A473" s="129" t="s">
        <v>6158</v>
      </c>
      <c r="B473" s="129" t="s">
        <v>8398</v>
      </c>
      <c r="C473" s="123">
        <v>1</v>
      </c>
      <c r="D473" s="231">
        <v>3062.8150999999998</v>
      </c>
      <c r="F473" s="129" t="s">
        <v>5143</v>
      </c>
      <c r="G473" s="129" t="s">
        <v>5849</v>
      </c>
      <c r="H473" s="123">
        <v>1</v>
      </c>
      <c r="I473" s="231">
        <v>6481.4120000000003</v>
      </c>
    </row>
    <row r="474" spans="1:9" ht="8.4499999999999993" customHeight="1" x14ac:dyDescent="0.2">
      <c r="A474" s="129" t="s">
        <v>6159</v>
      </c>
      <c r="B474" s="129" t="s">
        <v>8399</v>
      </c>
      <c r="C474" s="123">
        <v>1</v>
      </c>
      <c r="D474" s="231">
        <v>3235.1983</v>
      </c>
      <c r="F474" s="129" t="s">
        <v>5144</v>
      </c>
      <c r="G474" s="129" t="s">
        <v>5850</v>
      </c>
      <c r="H474" s="123">
        <v>1</v>
      </c>
      <c r="I474" s="231">
        <v>8635.4855000000007</v>
      </c>
    </row>
    <row r="475" spans="1:9" ht="8.4499999999999993" customHeight="1" x14ac:dyDescent="0.2">
      <c r="A475" s="129" t="s">
        <v>6160</v>
      </c>
      <c r="B475" s="129" t="s">
        <v>8400</v>
      </c>
      <c r="C475" s="123">
        <v>1</v>
      </c>
      <c r="D475" s="231">
        <v>3235.1983</v>
      </c>
      <c r="F475" s="129" t="s">
        <v>5145</v>
      </c>
      <c r="G475" s="129" t="s">
        <v>5851</v>
      </c>
      <c r="H475" s="123">
        <v>1</v>
      </c>
      <c r="I475" s="231">
        <v>13046.4761</v>
      </c>
    </row>
    <row r="476" spans="1:9" ht="8.4499999999999993" customHeight="1" x14ac:dyDescent="0.2">
      <c r="A476" s="129" t="s">
        <v>6161</v>
      </c>
      <c r="B476" s="129" t="s">
        <v>8401</v>
      </c>
      <c r="C476" s="123">
        <v>1</v>
      </c>
      <c r="D476" s="231">
        <v>6521.4022000000004</v>
      </c>
      <c r="F476" s="129" t="s">
        <v>5146</v>
      </c>
      <c r="G476" s="129" t="s">
        <v>5852</v>
      </c>
      <c r="H476" s="123">
        <v>1</v>
      </c>
      <c r="I476" s="231">
        <v>31168.347399999999</v>
      </c>
    </row>
    <row r="477" spans="1:9" ht="8.4499999999999993" customHeight="1" x14ac:dyDescent="0.2">
      <c r="A477" s="129" t="s">
        <v>6162</v>
      </c>
      <c r="B477" s="129" t="s">
        <v>8402</v>
      </c>
      <c r="C477" s="123">
        <v>1</v>
      </c>
      <c r="D477" s="231">
        <v>7188.1629999999996</v>
      </c>
      <c r="F477" s="129" t="s">
        <v>5147</v>
      </c>
      <c r="G477" s="129" t="s">
        <v>5853</v>
      </c>
      <c r="H477" s="123">
        <v>1</v>
      </c>
      <c r="I477" s="231">
        <v>39166.654600000002</v>
      </c>
    </row>
    <row r="478" spans="1:9" ht="8.4499999999999993" customHeight="1" x14ac:dyDescent="0.2">
      <c r="A478" s="129" t="s">
        <v>6163</v>
      </c>
      <c r="B478" s="129" t="s">
        <v>8403</v>
      </c>
      <c r="C478" s="123">
        <v>1</v>
      </c>
      <c r="D478" s="231">
        <v>8918.4806000000008</v>
      </c>
      <c r="F478" s="129" t="s">
        <v>5148</v>
      </c>
      <c r="G478" s="129" t="s">
        <v>5854</v>
      </c>
      <c r="H478" s="123">
        <v>1</v>
      </c>
      <c r="I478" s="231">
        <v>32232.578699999998</v>
      </c>
    </row>
    <row r="479" spans="1:9" ht="8.4499999999999993" customHeight="1" x14ac:dyDescent="0.2">
      <c r="A479" s="129" t="s">
        <v>12719</v>
      </c>
      <c r="B479" s="129" t="s">
        <v>12720</v>
      </c>
      <c r="C479" s="123">
        <v>1</v>
      </c>
      <c r="D479" s="231">
        <v>10233.6432</v>
      </c>
      <c r="F479" s="129" t="s">
        <v>5149</v>
      </c>
      <c r="G479" s="129" t="s">
        <v>5855</v>
      </c>
      <c r="H479" s="123">
        <v>1</v>
      </c>
      <c r="I479" s="231">
        <v>43743.750599999999</v>
      </c>
    </row>
    <row r="480" spans="1:9" ht="8.4499999999999993" customHeight="1" x14ac:dyDescent="0.2">
      <c r="A480" s="129" t="s">
        <v>12721</v>
      </c>
      <c r="B480" s="129" t="s">
        <v>12722</v>
      </c>
      <c r="C480" s="123">
        <v>1</v>
      </c>
      <c r="D480" s="231">
        <v>11522.278899999999</v>
      </c>
      <c r="F480" s="129" t="s">
        <v>5150</v>
      </c>
      <c r="G480" s="129" t="s">
        <v>5856</v>
      </c>
      <c r="H480" s="123">
        <v>1</v>
      </c>
      <c r="I480" s="231">
        <v>43743.750599999999</v>
      </c>
    </row>
    <row r="481" spans="1:9" ht="8.4499999999999993" customHeight="1" x14ac:dyDescent="0.2">
      <c r="A481" s="129" t="s">
        <v>12723</v>
      </c>
      <c r="B481" s="129" t="s">
        <v>12724</v>
      </c>
      <c r="C481" s="123">
        <v>1</v>
      </c>
      <c r="D481" s="231">
        <v>12173.062</v>
      </c>
      <c r="F481" s="129" t="s">
        <v>5151</v>
      </c>
      <c r="G481" s="129" t="s">
        <v>5857</v>
      </c>
      <c r="H481" s="123">
        <v>1</v>
      </c>
      <c r="I481" s="231">
        <v>15580.368700000001</v>
      </c>
    </row>
    <row r="482" spans="1:9" ht="8.4499999999999993" customHeight="1" x14ac:dyDescent="0.2">
      <c r="A482" s="129" t="s">
        <v>12725</v>
      </c>
      <c r="B482" s="129" t="s">
        <v>12726</v>
      </c>
      <c r="C482" s="123">
        <v>1</v>
      </c>
      <c r="D482" s="231">
        <v>18928.052299999999</v>
      </c>
      <c r="F482" s="129" t="s">
        <v>5152</v>
      </c>
      <c r="G482" s="129" t="s">
        <v>5858</v>
      </c>
      <c r="H482" s="123">
        <v>1</v>
      </c>
      <c r="I482" s="231">
        <v>27486.421600000001</v>
      </c>
    </row>
    <row r="483" spans="1:9" ht="8.4499999999999993" customHeight="1" x14ac:dyDescent="0.2">
      <c r="A483" s="129" t="s">
        <v>12727</v>
      </c>
      <c r="B483" s="129" t="s">
        <v>12728</v>
      </c>
      <c r="C483" s="123">
        <v>1</v>
      </c>
      <c r="D483" s="231">
        <v>19787.603500000001</v>
      </c>
      <c r="F483" s="129" t="s">
        <v>5153</v>
      </c>
      <c r="G483" s="129" t="s">
        <v>5859</v>
      </c>
      <c r="H483" s="123">
        <v>1</v>
      </c>
      <c r="I483" s="231">
        <v>46010.642399999997</v>
      </c>
    </row>
    <row r="484" spans="1:9" ht="8.4499999999999993" customHeight="1" x14ac:dyDescent="0.2">
      <c r="A484" s="129" t="s">
        <v>12729</v>
      </c>
      <c r="B484" s="129" t="s">
        <v>12730</v>
      </c>
      <c r="C484" s="123">
        <v>1</v>
      </c>
      <c r="D484" s="231">
        <v>23612.038499999999</v>
      </c>
      <c r="F484" s="129" t="s">
        <v>5154</v>
      </c>
      <c r="G484" s="129" t="s">
        <v>5860</v>
      </c>
      <c r="H484" s="123">
        <v>1</v>
      </c>
      <c r="I484" s="231">
        <v>16981.198400000001</v>
      </c>
    </row>
    <row r="485" spans="1:9" ht="8.4499999999999993" customHeight="1" x14ac:dyDescent="0.2">
      <c r="A485" s="129" t="s">
        <v>12731</v>
      </c>
      <c r="B485" s="129" t="s">
        <v>12732</v>
      </c>
      <c r="C485" s="123">
        <v>1</v>
      </c>
      <c r="D485" s="231">
        <v>24366.181499999999</v>
      </c>
      <c r="F485" s="129" t="s">
        <v>5155</v>
      </c>
      <c r="G485" s="129" t="s">
        <v>5861</v>
      </c>
      <c r="H485" s="123">
        <v>1</v>
      </c>
      <c r="I485" s="231">
        <v>53464.2742</v>
      </c>
    </row>
    <row r="486" spans="1:9" ht="8.4499999999999993" customHeight="1" x14ac:dyDescent="0.2">
      <c r="A486" s="129" t="s">
        <v>12733</v>
      </c>
      <c r="B486" s="129" t="s">
        <v>12734</v>
      </c>
      <c r="C486" s="123">
        <v>1</v>
      </c>
      <c r="D486" s="231">
        <v>31986.501400000001</v>
      </c>
      <c r="F486" s="129" t="s">
        <v>5156</v>
      </c>
      <c r="G486" s="129" t="s">
        <v>5862</v>
      </c>
      <c r="H486" s="123">
        <v>1</v>
      </c>
      <c r="I486" s="231">
        <v>75465.224499999997</v>
      </c>
    </row>
    <row r="487" spans="1:9" ht="8.4499999999999993" customHeight="1" x14ac:dyDescent="0.2">
      <c r="A487" s="129" t="s">
        <v>12735</v>
      </c>
      <c r="B487" s="129" t="s">
        <v>12736</v>
      </c>
      <c r="C487" s="123">
        <v>1</v>
      </c>
      <c r="D487" s="231">
        <v>8017.1075000000001</v>
      </c>
      <c r="F487" s="129" t="s">
        <v>5157</v>
      </c>
      <c r="G487" s="129" t="s">
        <v>5863</v>
      </c>
      <c r="H487" s="123">
        <v>1</v>
      </c>
      <c r="I487" s="231">
        <v>16088.667600000001</v>
      </c>
    </row>
    <row r="488" spans="1:9" ht="8.4499999999999993" customHeight="1" x14ac:dyDescent="0.2">
      <c r="A488" s="129" t="s">
        <v>12737</v>
      </c>
      <c r="B488" s="129" t="s">
        <v>12738</v>
      </c>
      <c r="C488" s="123">
        <v>1</v>
      </c>
      <c r="D488" s="231">
        <v>2217.2100999999998</v>
      </c>
      <c r="F488" s="129" t="s">
        <v>5158</v>
      </c>
      <c r="G488" s="129" t="s">
        <v>5864</v>
      </c>
      <c r="H488" s="123">
        <v>1</v>
      </c>
      <c r="I488" s="231">
        <v>49008.847199999997</v>
      </c>
    </row>
    <row r="489" spans="1:9" ht="8.4499999999999993" customHeight="1" x14ac:dyDescent="0.2">
      <c r="A489" s="129" t="s">
        <v>12739</v>
      </c>
      <c r="B489" s="129" t="s">
        <v>12740</v>
      </c>
      <c r="C489" s="123">
        <v>1</v>
      </c>
      <c r="D489" s="231">
        <v>2217.2100999999998</v>
      </c>
      <c r="F489" s="129" t="s">
        <v>5159</v>
      </c>
      <c r="G489" s="129" t="s">
        <v>5865</v>
      </c>
      <c r="H489" s="123">
        <v>1</v>
      </c>
      <c r="I489" s="231">
        <v>7066.1608999999999</v>
      </c>
    </row>
    <row r="490" spans="1:9" ht="8.4499999999999993" customHeight="1" x14ac:dyDescent="0.2">
      <c r="A490" s="129" t="s">
        <v>12741</v>
      </c>
      <c r="B490" s="129" t="s">
        <v>12742</v>
      </c>
      <c r="C490" s="123">
        <v>1</v>
      </c>
      <c r="D490" s="231">
        <v>1895.2156</v>
      </c>
      <c r="F490" s="129" t="s">
        <v>5160</v>
      </c>
      <c r="G490" s="129" t="s">
        <v>5866</v>
      </c>
      <c r="H490" s="123">
        <v>1</v>
      </c>
      <c r="I490" s="231">
        <v>7066.1608999999999</v>
      </c>
    </row>
    <row r="491" spans="1:9" ht="8.4499999999999993" customHeight="1" x14ac:dyDescent="0.2">
      <c r="A491" s="129" t="s">
        <v>12743</v>
      </c>
      <c r="B491" s="129" t="s">
        <v>12744</v>
      </c>
      <c r="C491" s="123">
        <v>1</v>
      </c>
      <c r="D491" s="231">
        <v>1895.2156</v>
      </c>
      <c r="F491" s="129" t="s">
        <v>5161</v>
      </c>
      <c r="G491" s="129" t="s">
        <v>5867</v>
      </c>
      <c r="H491" s="123">
        <v>1</v>
      </c>
      <c r="I491" s="231">
        <v>7066.1608999999999</v>
      </c>
    </row>
    <row r="492" spans="1:9" ht="8.4499999999999993" customHeight="1" x14ac:dyDescent="0.2">
      <c r="A492" s="129" t="s">
        <v>12745</v>
      </c>
      <c r="B492" s="129" t="s">
        <v>12746</v>
      </c>
      <c r="C492" s="123">
        <v>1</v>
      </c>
      <c r="D492" s="231">
        <v>2524.5756999999999</v>
      </c>
      <c r="F492" s="129" t="s">
        <v>5162</v>
      </c>
      <c r="G492" s="129" t="s">
        <v>5868</v>
      </c>
      <c r="H492" s="123">
        <v>1</v>
      </c>
      <c r="I492" s="231">
        <v>5965.5114000000003</v>
      </c>
    </row>
    <row r="493" spans="1:9" ht="8.4499999999999993" customHeight="1" x14ac:dyDescent="0.2">
      <c r="A493" s="129" t="s">
        <v>12747</v>
      </c>
      <c r="B493" s="129" t="s">
        <v>12748</v>
      </c>
      <c r="C493" s="123">
        <v>1</v>
      </c>
      <c r="D493" s="231">
        <v>2138.6702</v>
      </c>
      <c r="F493" s="129" t="s">
        <v>5163</v>
      </c>
      <c r="G493" s="129" t="s">
        <v>5869</v>
      </c>
      <c r="H493" s="123">
        <v>1</v>
      </c>
      <c r="I493" s="231">
        <v>5965.5114000000003</v>
      </c>
    </row>
    <row r="494" spans="1:9" ht="8.4499999999999993" customHeight="1" x14ac:dyDescent="0.2">
      <c r="A494" s="129" t="s">
        <v>12749</v>
      </c>
      <c r="B494" s="129" t="s">
        <v>12750</v>
      </c>
      <c r="C494" s="123">
        <v>1</v>
      </c>
      <c r="D494" s="231">
        <v>2294.3928999999998</v>
      </c>
      <c r="F494" s="129" t="s">
        <v>5164</v>
      </c>
      <c r="G494" s="129" t="s">
        <v>5870</v>
      </c>
      <c r="H494" s="123">
        <v>1</v>
      </c>
      <c r="I494" s="231">
        <v>5965.5114000000003</v>
      </c>
    </row>
    <row r="495" spans="1:9" ht="8.4499999999999993" customHeight="1" x14ac:dyDescent="0.2">
      <c r="A495" s="129" t="s">
        <v>12751</v>
      </c>
      <c r="B495" s="129" t="s">
        <v>12752</v>
      </c>
      <c r="C495" s="123">
        <v>1</v>
      </c>
      <c r="D495" s="231">
        <v>2713.9690000000001</v>
      </c>
      <c r="F495" s="129" t="s">
        <v>5165</v>
      </c>
      <c r="G495" s="129" t="s">
        <v>5871</v>
      </c>
      <c r="H495" s="123">
        <v>1</v>
      </c>
      <c r="I495" s="231">
        <v>5965.5114000000003</v>
      </c>
    </row>
    <row r="496" spans="1:9" ht="8.4499999999999993" customHeight="1" x14ac:dyDescent="0.2">
      <c r="A496" s="129" t="s">
        <v>12753</v>
      </c>
      <c r="B496" s="129" t="s">
        <v>12754</v>
      </c>
      <c r="C496" s="123">
        <v>1</v>
      </c>
      <c r="D496" s="231">
        <v>3174.3429999999998</v>
      </c>
      <c r="F496" s="129" t="s">
        <v>5166</v>
      </c>
      <c r="G496" s="129" t="s">
        <v>5872</v>
      </c>
      <c r="H496" s="123">
        <v>1</v>
      </c>
      <c r="I496" s="231">
        <v>5965.5114000000003</v>
      </c>
    </row>
    <row r="497" spans="1:9" ht="8.4499999999999993" customHeight="1" x14ac:dyDescent="0.2">
      <c r="A497" s="129" t="s">
        <v>12755</v>
      </c>
      <c r="B497" s="129" t="s">
        <v>12756</v>
      </c>
      <c r="C497" s="123">
        <v>1</v>
      </c>
      <c r="D497" s="231">
        <v>3330.0657000000001</v>
      </c>
      <c r="F497" s="129" t="s">
        <v>5171</v>
      </c>
      <c r="G497" s="129" t="s">
        <v>5873</v>
      </c>
      <c r="H497" s="123">
        <v>1</v>
      </c>
      <c r="I497" s="231">
        <v>7971.8968999999997</v>
      </c>
    </row>
    <row r="498" spans="1:9" ht="8.4499999999999993" customHeight="1" x14ac:dyDescent="0.2">
      <c r="A498" s="129" t="s">
        <v>12757</v>
      </c>
      <c r="B498" s="129" t="s">
        <v>12758</v>
      </c>
      <c r="C498" s="123">
        <v>1</v>
      </c>
      <c r="D498" s="231">
        <v>3330.0657000000001</v>
      </c>
      <c r="F498" s="129" t="s">
        <v>5167</v>
      </c>
      <c r="G498" s="129" t="s">
        <v>5874</v>
      </c>
      <c r="H498" s="123">
        <v>1</v>
      </c>
      <c r="I498" s="231">
        <v>7971.8968999999997</v>
      </c>
    </row>
    <row r="499" spans="1:9" ht="8.4499999999999993" customHeight="1" x14ac:dyDescent="0.2">
      <c r="A499" s="129" t="s">
        <v>12759</v>
      </c>
      <c r="B499" s="129" t="s">
        <v>12760</v>
      </c>
      <c r="C499" s="123">
        <v>1</v>
      </c>
      <c r="D499" s="231">
        <v>3627.9144999999999</v>
      </c>
      <c r="F499" s="129" t="s">
        <v>5168</v>
      </c>
      <c r="G499" s="129" t="s">
        <v>5875</v>
      </c>
      <c r="H499" s="123">
        <v>1</v>
      </c>
      <c r="I499" s="231">
        <v>7971.8968999999997</v>
      </c>
    </row>
    <row r="500" spans="1:9" ht="8.4499999999999993" customHeight="1" x14ac:dyDescent="0.2">
      <c r="A500" s="129" t="s">
        <v>12761</v>
      </c>
      <c r="B500" s="129" t="s">
        <v>12762</v>
      </c>
      <c r="C500" s="123">
        <v>1</v>
      </c>
      <c r="D500" s="231">
        <v>6542.4838</v>
      </c>
      <c r="F500" s="129" t="s">
        <v>5169</v>
      </c>
      <c r="G500" s="129" t="s">
        <v>5876</v>
      </c>
      <c r="H500" s="123">
        <v>1</v>
      </c>
      <c r="I500" s="231">
        <v>7971.8968999999997</v>
      </c>
    </row>
    <row r="501" spans="1:9" ht="8.4499999999999993" customHeight="1" x14ac:dyDescent="0.2">
      <c r="A501" s="129" t="s">
        <v>12763</v>
      </c>
      <c r="B501" s="129" t="s">
        <v>12764</v>
      </c>
      <c r="C501" s="123">
        <v>1</v>
      </c>
      <c r="D501" s="231">
        <v>7191.9013999999997</v>
      </c>
      <c r="F501" s="129" t="s">
        <v>5170</v>
      </c>
      <c r="G501" s="129" t="s">
        <v>5877</v>
      </c>
      <c r="H501" s="123">
        <v>1</v>
      </c>
      <c r="I501" s="231">
        <v>7971.8968999999997</v>
      </c>
    </row>
    <row r="502" spans="1:9" ht="8.4499999999999993" customHeight="1" x14ac:dyDescent="0.2">
      <c r="A502" s="129" t="s">
        <v>12765</v>
      </c>
      <c r="B502" s="129" t="s">
        <v>12766</v>
      </c>
      <c r="C502" s="123">
        <v>1</v>
      </c>
      <c r="D502" s="231">
        <v>8926.2988000000005</v>
      </c>
      <c r="F502" s="129" t="s">
        <v>5172</v>
      </c>
      <c r="G502" s="129" t="s">
        <v>5878</v>
      </c>
      <c r="H502" s="123">
        <v>1</v>
      </c>
      <c r="I502" s="231">
        <v>20706.186600000001</v>
      </c>
    </row>
    <row r="503" spans="1:9" ht="8.4499999999999993" customHeight="1" x14ac:dyDescent="0.2">
      <c r="A503" s="129" t="s">
        <v>12767</v>
      </c>
      <c r="B503" s="129" t="s">
        <v>12768</v>
      </c>
      <c r="C503" s="123">
        <v>1</v>
      </c>
      <c r="D503" s="231">
        <v>10247.2397</v>
      </c>
      <c r="F503" s="129" t="s">
        <v>5173</v>
      </c>
      <c r="G503" s="129" t="s">
        <v>5879</v>
      </c>
      <c r="H503" s="123">
        <v>1</v>
      </c>
      <c r="I503" s="231">
        <v>20706.186600000001</v>
      </c>
    </row>
    <row r="504" spans="1:9" ht="8.4499999999999993" customHeight="1" x14ac:dyDescent="0.2">
      <c r="A504" s="129" t="s">
        <v>12769</v>
      </c>
      <c r="B504" s="129" t="s">
        <v>12770</v>
      </c>
      <c r="C504" s="123">
        <v>1</v>
      </c>
      <c r="D504" s="231">
        <v>3486.4711000000002</v>
      </c>
      <c r="F504" s="129" t="s">
        <v>5174</v>
      </c>
      <c r="G504" s="129" t="s">
        <v>5880</v>
      </c>
      <c r="H504" s="123">
        <v>1</v>
      </c>
      <c r="I504" s="231">
        <v>20706.186600000001</v>
      </c>
    </row>
    <row r="505" spans="1:9" ht="8.4499999999999993" customHeight="1" x14ac:dyDescent="0.2">
      <c r="A505" s="129" t="s">
        <v>12771</v>
      </c>
      <c r="B505" s="129" t="s">
        <v>12772</v>
      </c>
      <c r="C505" s="123">
        <v>1</v>
      </c>
      <c r="D505" s="231">
        <v>4371.1752999999999</v>
      </c>
      <c r="F505" s="129" t="s">
        <v>5453</v>
      </c>
      <c r="G505" s="129" t="s">
        <v>5881</v>
      </c>
      <c r="H505" s="123">
        <v>1</v>
      </c>
      <c r="I505" s="231">
        <v>14799.307500000001</v>
      </c>
    </row>
    <row r="506" spans="1:9" ht="8.4499999999999993" customHeight="1" x14ac:dyDescent="0.2">
      <c r="A506" s="129" t="s">
        <v>12773</v>
      </c>
      <c r="B506" s="129" t="s">
        <v>12774</v>
      </c>
      <c r="C506" s="123">
        <v>1</v>
      </c>
      <c r="D506" s="231">
        <v>4587.0873000000001</v>
      </c>
      <c r="F506" s="129" t="s">
        <v>5454</v>
      </c>
      <c r="G506" s="129" t="s">
        <v>5882</v>
      </c>
      <c r="H506" s="123">
        <v>1</v>
      </c>
      <c r="I506" s="231">
        <v>11079.5813</v>
      </c>
    </row>
    <row r="507" spans="1:9" ht="8.4499999999999993" customHeight="1" x14ac:dyDescent="0.2">
      <c r="A507" s="129" t="s">
        <v>12775</v>
      </c>
      <c r="B507" s="129" t="s">
        <v>12776</v>
      </c>
      <c r="C507" s="123">
        <v>1</v>
      </c>
      <c r="D507" s="231">
        <v>6528.2046</v>
      </c>
      <c r="F507" s="129" t="s">
        <v>5455</v>
      </c>
      <c r="G507" s="129" t="s">
        <v>5883</v>
      </c>
      <c r="H507" s="123">
        <v>1</v>
      </c>
      <c r="I507" s="231">
        <v>9933.7710999999999</v>
      </c>
    </row>
    <row r="508" spans="1:9" ht="8.4499999999999993" customHeight="1" x14ac:dyDescent="0.2">
      <c r="A508" s="129" t="s">
        <v>12777</v>
      </c>
      <c r="B508" s="129" t="s">
        <v>12778</v>
      </c>
      <c r="C508" s="123">
        <v>1</v>
      </c>
      <c r="D508" s="231">
        <v>7190.5442000000003</v>
      </c>
      <c r="F508" s="129" t="s">
        <v>5239</v>
      </c>
      <c r="G508" s="129" t="s">
        <v>6023</v>
      </c>
      <c r="H508" s="123">
        <v>1</v>
      </c>
      <c r="I508" s="231">
        <v>8362.7230999999992</v>
      </c>
    </row>
    <row r="509" spans="1:9" ht="8.4499999999999993" customHeight="1" x14ac:dyDescent="0.2">
      <c r="A509" s="129" t="s">
        <v>12779</v>
      </c>
      <c r="B509" s="129" t="s">
        <v>12780</v>
      </c>
      <c r="C509" s="123">
        <v>1</v>
      </c>
      <c r="D509" s="231">
        <v>8926.2988000000005</v>
      </c>
      <c r="F509" s="129" t="s">
        <v>5240</v>
      </c>
      <c r="G509" s="129" t="s">
        <v>6024</v>
      </c>
      <c r="H509" s="123">
        <v>1</v>
      </c>
      <c r="I509" s="231">
        <v>10977.4869</v>
      </c>
    </row>
    <row r="510" spans="1:9" ht="8.4499999999999993" customHeight="1" x14ac:dyDescent="0.2">
      <c r="A510" s="129" t="s">
        <v>12781</v>
      </c>
      <c r="B510" s="129" t="s">
        <v>12782</v>
      </c>
      <c r="C510" s="123">
        <v>1</v>
      </c>
      <c r="D510" s="231">
        <v>11107.806699999999</v>
      </c>
      <c r="F510" s="129" t="s">
        <v>5241</v>
      </c>
      <c r="G510" s="129" t="s">
        <v>6025</v>
      </c>
      <c r="H510" s="123">
        <v>1</v>
      </c>
      <c r="I510" s="231">
        <v>14388.423699999999</v>
      </c>
    </row>
    <row r="511" spans="1:9" ht="8.4499999999999993" customHeight="1" x14ac:dyDescent="0.2">
      <c r="A511" s="129" t="s">
        <v>12783</v>
      </c>
      <c r="B511" s="129" t="s">
        <v>12784</v>
      </c>
      <c r="C511" s="123">
        <v>1</v>
      </c>
      <c r="D511" s="231">
        <v>12854.4434</v>
      </c>
      <c r="F511" s="129" t="s">
        <v>9267</v>
      </c>
      <c r="G511" s="129" t="s">
        <v>9268</v>
      </c>
      <c r="H511" s="123">
        <v>1</v>
      </c>
      <c r="I511" s="231">
        <v>132768.8873</v>
      </c>
    </row>
    <row r="512" spans="1:9" ht="8.4499999999999993" customHeight="1" x14ac:dyDescent="0.2">
      <c r="A512" s="129" t="s">
        <v>12785</v>
      </c>
      <c r="B512" s="129" t="s">
        <v>12786</v>
      </c>
      <c r="C512" s="123">
        <v>1</v>
      </c>
      <c r="D512" s="231">
        <v>13927.1756</v>
      </c>
      <c r="F512" s="129" t="s">
        <v>4491</v>
      </c>
      <c r="G512" s="129" t="s">
        <v>16595</v>
      </c>
      <c r="H512" s="123">
        <v>1</v>
      </c>
      <c r="I512" s="231">
        <v>156560.74059999999</v>
      </c>
    </row>
    <row r="513" spans="1:9" ht="8.4499999999999993" customHeight="1" x14ac:dyDescent="0.2">
      <c r="A513" s="129" t="s">
        <v>12787</v>
      </c>
      <c r="B513" s="129" t="s">
        <v>12788</v>
      </c>
      <c r="C513" s="123">
        <v>1</v>
      </c>
      <c r="D513" s="231">
        <v>18315.352800000001</v>
      </c>
      <c r="F513" s="129" t="s">
        <v>4493</v>
      </c>
      <c r="G513" s="129" t="s">
        <v>16596</v>
      </c>
      <c r="H513" s="123">
        <v>1</v>
      </c>
      <c r="I513" s="231">
        <v>172237.35279999999</v>
      </c>
    </row>
    <row r="514" spans="1:9" ht="8.4499999999999993" customHeight="1" x14ac:dyDescent="0.2">
      <c r="A514" s="129" t="s">
        <v>12789</v>
      </c>
      <c r="B514" s="129" t="s">
        <v>12790</v>
      </c>
      <c r="C514" s="123">
        <v>1</v>
      </c>
      <c r="D514" s="231">
        <v>19070.178500000002</v>
      </c>
      <c r="F514" s="129" t="s">
        <v>4495</v>
      </c>
      <c r="G514" s="129" t="s">
        <v>16597</v>
      </c>
      <c r="H514" s="123">
        <v>1</v>
      </c>
      <c r="I514" s="231">
        <v>187913.94200000001</v>
      </c>
    </row>
    <row r="515" spans="1:9" ht="8.4499999999999993" customHeight="1" x14ac:dyDescent="0.2">
      <c r="A515" s="129" t="s">
        <v>12791</v>
      </c>
      <c r="B515" s="129" t="s">
        <v>12792</v>
      </c>
      <c r="C515" s="123">
        <v>1</v>
      </c>
      <c r="D515" s="231">
        <v>20218.394899999999</v>
      </c>
      <c r="F515" s="129" t="s">
        <v>8404</v>
      </c>
      <c r="G515" s="129" t="s">
        <v>16598</v>
      </c>
      <c r="H515" s="123">
        <v>1</v>
      </c>
      <c r="I515" s="231">
        <v>116192.8993</v>
      </c>
    </row>
    <row r="516" spans="1:9" ht="8.4499999999999993" customHeight="1" x14ac:dyDescent="0.2">
      <c r="A516" s="129" t="s">
        <v>12793</v>
      </c>
      <c r="B516" s="129" t="s">
        <v>12794</v>
      </c>
      <c r="C516" s="123">
        <v>1</v>
      </c>
      <c r="D516" s="231">
        <v>21363.205900000001</v>
      </c>
      <c r="F516" s="129" t="s">
        <v>4487</v>
      </c>
      <c r="G516" s="129" t="s">
        <v>16599</v>
      </c>
      <c r="H516" s="123">
        <v>1</v>
      </c>
      <c r="I516" s="231">
        <v>125275.9605</v>
      </c>
    </row>
    <row r="517" spans="1:9" ht="8.4499999999999993" customHeight="1" x14ac:dyDescent="0.2">
      <c r="A517" s="129" t="s">
        <v>12795</v>
      </c>
      <c r="B517" s="129" t="s">
        <v>12796</v>
      </c>
      <c r="C517" s="123">
        <v>1</v>
      </c>
      <c r="D517" s="231">
        <v>23612.038499999999</v>
      </c>
      <c r="F517" s="129" t="s">
        <v>4489</v>
      </c>
      <c r="G517" s="129" t="s">
        <v>16600</v>
      </c>
      <c r="H517" s="123">
        <v>1</v>
      </c>
      <c r="I517" s="231">
        <v>140952.57389999999</v>
      </c>
    </row>
    <row r="518" spans="1:9" ht="8.4499999999999993" customHeight="1" x14ac:dyDescent="0.2">
      <c r="A518" s="129" t="s">
        <v>12797</v>
      </c>
      <c r="B518" s="129" t="s">
        <v>12798</v>
      </c>
      <c r="C518" s="123">
        <v>1</v>
      </c>
      <c r="D518" s="231">
        <v>4962.4519</v>
      </c>
      <c r="F518" s="129" t="s">
        <v>5613</v>
      </c>
      <c r="G518" s="129" t="s">
        <v>16601</v>
      </c>
      <c r="H518" s="123">
        <v>1</v>
      </c>
      <c r="I518" s="231">
        <v>114481.52250000001</v>
      </c>
    </row>
    <row r="519" spans="1:9" ht="8.4499999999999993" customHeight="1" x14ac:dyDescent="0.2">
      <c r="A519" s="129" t="s">
        <v>12799</v>
      </c>
      <c r="B519" s="129" t="s">
        <v>12800</v>
      </c>
      <c r="C519" s="123">
        <v>1</v>
      </c>
      <c r="D519" s="231">
        <v>4962.4519</v>
      </c>
      <c r="F519" s="129" t="s">
        <v>5607</v>
      </c>
      <c r="G519" s="129" t="s">
        <v>16602</v>
      </c>
      <c r="H519" s="123">
        <v>1</v>
      </c>
      <c r="I519" s="231">
        <v>45792.609199999999</v>
      </c>
    </row>
    <row r="520" spans="1:9" ht="8.4499999999999993" customHeight="1" x14ac:dyDescent="0.2">
      <c r="A520" s="129" t="s">
        <v>12801</v>
      </c>
      <c r="B520" s="129" t="s">
        <v>12802</v>
      </c>
      <c r="C520" s="123">
        <v>1</v>
      </c>
      <c r="D520" s="231">
        <v>2783.1005</v>
      </c>
      <c r="F520" s="129" t="s">
        <v>5608</v>
      </c>
      <c r="G520" s="129" t="s">
        <v>16603</v>
      </c>
      <c r="H520" s="123">
        <v>1</v>
      </c>
      <c r="I520" s="231">
        <v>57240.761299999998</v>
      </c>
    </row>
    <row r="521" spans="1:9" ht="8.4499999999999993" customHeight="1" x14ac:dyDescent="0.2">
      <c r="A521" s="129" t="s">
        <v>12803</v>
      </c>
      <c r="B521" s="129" t="s">
        <v>12804</v>
      </c>
      <c r="C521" s="123">
        <v>1</v>
      </c>
      <c r="D521" s="231">
        <v>2783.1005</v>
      </c>
      <c r="F521" s="129" t="s">
        <v>5609</v>
      </c>
      <c r="G521" s="129" t="s">
        <v>16604</v>
      </c>
      <c r="H521" s="123">
        <v>1</v>
      </c>
      <c r="I521" s="231">
        <v>68688.9136</v>
      </c>
    </row>
    <row r="522" spans="1:9" ht="8.4499999999999993" customHeight="1" x14ac:dyDescent="0.2">
      <c r="A522" s="129" t="s">
        <v>12805</v>
      </c>
      <c r="B522" s="129" t="s">
        <v>12806</v>
      </c>
      <c r="C522" s="123">
        <v>1</v>
      </c>
      <c r="D522" s="231">
        <v>2783.1005</v>
      </c>
      <c r="F522" s="129" t="s">
        <v>5610</v>
      </c>
      <c r="G522" s="129" t="s">
        <v>16605</v>
      </c>
      <c r="H522" s="123">
        <v>1</v>
      </c>
      <c r="I522" s="231">
        <v>80137.065799999997</v>
      </c>
    </row>
    <row r="523" spans="1:9" ht="8.4499999999999993" customHeight="1" x14ac:dyDescent="0.2">
      <c r="A523" s="129" t="s">
        <v>12807</v>
      </c>
      <c r="B523" s="129" t="s">
        <v>12808</v>
      </c>
      <c r="C523" s="123">
        <v>1</v>
      </c>
      <c r="D523" s="231">
        <v>2048.9067</v>
      </c>
      <c r="F523" s="129" t="s">
        <v>5611</v>
      </c>
      <c r="G523" s="129" t="s">
        <v>16606</v>
      </c>
      <c r="H523" s="123">
        <v>1</v>
      </c>
      <c r="I523" s="231">
        <v>91585.218099999998</v>
      </c>
    </row>
    <row r="524" spans="1:9" ht="8.4499999999999993" customHeight="1" x14ac:dyDescent="0.2">
      <c r="A524" s="129" t="s">
        <v>12809</v>
      </c>
      <c r="B524" s="129" t="s">
        <v>12810</v>
      </c>
      <c r="C524" s="123">
        <v>1</v>
      </c>
      <c r="D524" s="231">
        <v>4217.3343999999997</v>
      </c>
      <c r="F524" s="129" t="s">
        <v>5612</v>
      </c>
      <c r="G524" s="129" t="s">
        <v>16607</v>
      </c>
      <c r="H524" s="123">
        <v>1</v>
      </c>
      <c r="I524" s="231">
        <v>103033.3703</v>
      </c>
    </row>
    <row r="525" spans="1:9" ht="8.4499999999999993" customHeight="1" x14ac:dyDescent="0.2">
      <c r="A525" s="129" t="s">
        <v>12811</v>
      </c>
      <c r="B525" s="129" t="s">
        <v>12812</v>
      </c>
      <c r="C525" s="123">
        <v>1</v>
      </c>
      <c r="D525" s="231">
        <v>4217.3343999999997</v>
      </c>
      <c r="F525" s="129" t="s">
        <v>4476</v>
      </c>
      <c r="G525" s="129" t="s">
        <v>16608</v>
      </c>
      <c r="H525" s="123">
        <v>1</v>
      </c>
      <c r="I525" s="231">
        <v>19340.690200000001</v>
      </c>
    </row>
    <row r="526" spans="1:9" ht="8.4499999999999993" customHeight="1" x14ac:dyDescent="0.2">
      <c r="A526" s="129" t="s">
        <v>12813</v>
      </c>
      <c r="B526" s="129" t="s">
        <v>12814</v>
      </c>
      <c r="C526" s="123">
        <v>1</v>
      </c>
      <c r="D526" s="231">
        <v>4217.3343999999997</v>
      </c>
      <c r="F526" s="129" t="s">
        <v>4477</v>
      </c>
      <c r="G526" s="129" t="s">
        <v>16609</v>
      </c>
      <c r="H526" s="123">
        <v>1</v>
      </c>
      <c r="I526" s="231">
        <v>24479.803800000002</v>
      </c>
    </row>
    <row r="527" spans="1:9" ht="8.4499999999999993" customHeight="1" x14ac:dyDescent="0.2">
      <c r="A527" s="129" t="s">
        <v>12815</v>
      </c>
      <c r="B527" s="129" t="s">
        <v>12816</v>
      </c>
      <c r="C527" s="123">
        <v>1</v>
      </c>
      <c r="D527" s="231">
        <v>4217.3343999999997</v>
      </c>
      <c r="F527" s="129" t="s">
        <v>4478</v>
      </c>
      <c r="G527" s="129" t="s">
        <v>16610</v>
      </c>
      <c r="H527" s="123">
        <v>1</v>
      </c>
      <c r="I527" s="231">
        <v>32639.729599999999</v>
      </c>
    </row>
    <row r="528" spans="1:9" ht="8.4499999999999993" customHeight="1" x14ac:dyDescent="0.2">
      <c r="A528" s="129" t="s">
        <v>12817</v>
      </c>
      <c r="B528" s="129" t="s">
        <v>12818</v>
      </c>
      <c r="C528" s="123">
        <v>1</v>
      </c>
      <c r="D528" s="231">
        <v>2390.3926000000001</v>
      </c>
      <c r="F528" s="129" t="s">
        <v>4480</v>
      </c>
      <c r="G528" s="129" t="s">
        <v>16611</v>
      </c>
      <c r="H528" s="123">
        <v>1</v>
      </c>
      <c r="I528" s="231">
        <v>40799.68</v>
      </c>
    </row>
    <row r="529" spans="1:9" ht="8.4499999999999993" customHeight="1" x14ac:dyDescent="0.2">
      <c r="A529" s="129" t="s">
        <v>12819</v>
      </c>
      <c r="B529" s="129" t="s">
        <v>12820</v>
      </c>
      <c r="C529" s="123">
        <v>1</v>
      </c>
      <c r="D529" s="231">
        <v>2390.3926000000001</v>
      </c>
      <c r="F529" s="129" t="s">
        <v>4482</v>
      </c>
      <c r="G529" s="129" t="s">
        <v>16612</v>
      </c>
      <c r="H529" s="123">
        <v>1</v>
      </c>
      <c r="I529" s="231">
        <v>48959.578000000001</v>
      </c>
    </row>
    <row r="530" spans="1:9" ht="8.4499999999999993" customHeight="1" x14ac:dyDescent="0.2">
      <c r="A530" s="129" t="s">
        <v>12821</v>
      </c>
      <c r="B530" s="129" t="s">
        <v>12822</v>
      </c>
      <c r="C530" s="123">
        <v>1</v>
      </c>
      <c r="D530" s="231">
        <v>4602.4404999999997</v>
      </c>
      <c r="F530" s="129" t="s">
        <v>4484</v>
      </c>
      <c r="G530" s="129" t="s">
        <v>16972</v>
      </c>
      <c r="H530" s="123">
        <v>1</v>
      </c>
      <c r="I530" s="231">
        <v>57119.5334</v>
      </c>
    </row>
    <row r="531" spans="1:9" ht="8.4499999999999993" customHeight="1" x14ac:dyDescent="0.2">
      <c r="A531" s="129" t="s">
        <v>12823</v>
      </c>
      <c r="B531" s="129" t="s">
        <v>12824</v>
      </c>
      <c r="C531" s="123">
        <v>1</v>
      </c>
      <c r="D531" s="231">
        <v>8928.4135999999999</v>
      </c>
      <c r="F531" s="129" t="s">
        <v>4486</v>
      </c>
      <c r="G531" s="129" t="s">
        <v>16613</v>
      </c>
      <c r="H531" s="123">
        <v>1</v>
      </c>
      <c r="I531" s="231">
        <v>65279.483699999997</v>
      </c>
    </row>
    <row r="532" spans="1:9" ht="8.4499999999999993" customHeight="1" x14ac:dyDescent="0.2">
      <c r="A532" s="129" t="s">
        <v>12825</v>
      </c>
      <c r="B532" s="129" t="s">
        <v>12826</v>
      </c>
      <c r="C532" s="123">
        <v>1</v>
      </c>
      <c r="D532" s="231">
        <v>17890.289700000001</v>
      </c>
      <c r="F532" s="129" t="s">
        <v>4485</v>
      </c>
      <c r="G532" s="129" t="s">
        <v>16614</v>
      </c>
      <c r="H532" s="123">
        <v>1</v>
      </c>
      <c r="I532" s="231">
        <v>104738.4142</v>
      </c>
    </row>
    <row r="533" spans="1:9" ht="8.4499999999999993" customHeight="1" x14ac:dyDescent="0.2">
      <c r="A533" s="129" t="s">
        <v>12827</v>
      </c>
      <c r="B533" s="129" t="s">
        <v>12828</v>
      </c>
      <c r="C533" s="123">
        <v>1</v>
      </c>
      <c r="D533" s="231">
        <v>14462.7423</v>
      </c>
      <c r="F533" s="129" t="s">
        <v>4471</v>
      </c>
      <c r="G533" s="129" t="s">
        <v>16615</v>
      </c>
      <c r="H533" s="123">
        <v>1</v>
      </c>
      <c r="I533" s="231">
        <v>115212.25569999999</v>
      </c>
    </row>
    <row r="534" spans="1:9" ht="8.4499999999999993" customHeight="1" x14ac:dyDescent="0.2">
      <c r="A534" s="129" t="s">
        <v>12829</v>
      </c>
      <c r="B534" s="129" t="s">
        <v>12830</v>
      </c>
      <c r="C534" s="123">
        <v>1</v>
      </c>
      <c r="D534" s="231">
        <v>5708.3104999999996</v>
      </c>
      <c r="F534" s="129" t="s">
        <v>4488</v>
      </c>
      <c r="G534" s="129" t="s">
        <v>16616</v>
      </c>
      <c r="H534" s="123">
        <v>1</v>
      </c>
      <c r="I534" s="231">
        <v>125686.09729999999</v>
      </c>
    </row>
    <row r="535" spans="1:9" ht="8.4499999999999993" customHeight="1" x14ac:dyDescent="0.2">
      <c r="A535" s="129" t="s">
        <v>12831</v>
      </c>
      <c r="B535" s="129" t="s">
        <v>12832</v>
      </c>
      <c r="C535" s="123">
        <v>1</v>
      </c>
      <c r="D535" s="231">
        <v>12754.2474</v>
      </c>
      <c r="F535" s="129" t="s">
        <v>4490</v>
      </c>
      <c r="G535" s="129" t="s">
        <v>16617</v>
      </c>
      <c r="H535" s="123">
        <v>1</v>
      </c>
      <c r="I535" s="231">
        <v>301451.16139999998</v>
      </c>
    </row>
    <row r="536" spans="1:9" ht="8.4499999999999993" customHeight="1" x14ac:dyDescent="0.2">
      <c r="A536" s="129" t="s">
        <v>12833</v>
      </c>
      <c r="B536" s="129" t="s">
        <v>12834</v>
      </c>
      <c r="C536" s="123">
        <v>1</v>
      </c>
      <c r="D536" s="231">
        <v>27596.8338</v>
      </c>
      <c r="F536" s="129" t="s">
        <v>4492</v>
      </c>
      <c r="G536" s="129" t="s">
        <v>16618</v>
      </c>
      <c r="H536" s="123">
        <v>1</v>
      </c>
      <c r="I536" s="231">
        <v>324660.8052</v>
      </c>
    </row>
    <row r="537" spans="1:9" ht="8.4499999999999993" customHeight="1" x14ac:dyDescent="0.2">
      <c r="A537" s="129" t="s">
        <v>12835</v>
      </c>
      <c r="B537" s="129" t="s">
        <v>12836</v>
      </c>
      <c r="C537" s="123">
        <v>1</v>
      </c>
      <c r="D537" s="231">
        <v>3898.7035999999998</v>
      </c>
      <c r="F537" s="129" t="s">
        <v>4494</v>
      </c>
      <c r="G537" s="129" t="s">
        <v>16619</v>
      </c>
      <c r="H537" s="123">
        <v>1</v>
      </c>
      <c r="I537" s="231">
        <v>347850.86469999998</v>
      </c>
    </row>
    <row r="538" spans="1:9" ht="8.4499999999999993" customHeight="1" x14ac:dyDescent="0.2">
      <c r="A538" s="129" t="s">
        <v>12837</v>
      </c>
      <c r="B538" s="129" t="s">
        <v>12838</v>
      </c>
      <c r="C538" s="123">
        <v>1</v>
      </c>
      <c r="D538" s="231">
        <v>5358.8149999999996</v>
      </c>
      <c r="F538" s="129" t="s">
        <v>4496</v>
      </c>
      <c r="G538" s="129" t="s">
        <v>16620</v>
      </c>
      <c r="H538" s="123">
        <v>1</v>
      </c>
      <c r="I538" s="231">
        <v>371040.9227</v>
      </c>
    </row>
    <row r="539" spans="1:9" ht="8.4499999999999993" customHeight="1" x14ac:dyDescent="0.2">
      <c r="A539" s="129" t="s">
        <v>12839</v>
      </c>
      <c r="B539" s="129" t="s">
        <v>12840</v>
      </c>
      <c r="C539" s="123">
        <v>1</v>
      </c>
      <c r="D539" s="231">
        <v>8276.9145000000008</v>
      </c>
      <c r="F539" s="129" t="s">
        <v>4498</v>
      </c>
      <c r="G539" s="129" t="s">
        <v>16621</v>
      </c>
      <c r="H539" s="123">
        <v>1</v>
      </c>
      <c r="I539" s="231">
        <v>399210.38280000002</v>
      </c>
    </row>
    <row r="540" spans="1:9" ht="8.4499999999999993" customHeight="1" x14ac:dyDescent="0.2">
      <c r="A540" s="129" t="s">
        <v>12841</v>
      </c>
      <c r="B540" s="129" t="s">
        <v>12842</v>
      </c>
      <c r="C540" s="123">
        <v>1</v>
      </c>
      <c r="D540" s="231">
        <v>3867.6224000000002</v>
      </c>
      <c r="F540" s="129" t="s">
        <v>10880</v>
      </c>
      <c r="G540" s="129" t="s">
        <v>16622</v>
      </c>
      <c r="H540" s="123">
        <v>1</v>
      </c>
      <c r="I540" s="231">
        <v>31421.524300000001</v>
      </c>
    </row>
    <row r="541" spans="1:9" ht="8.4499999999999993" customHeight="1" x14ac:dyDescent="0.2">
      <c r="A541" s="129" t="s">
        <v>12843</v>
      </c>
      <c r="B541" s="129" t="s">
        <v>12844</v>
      </c>
      <c r="C541" s="123">
        <v>1</v>
      </c>
      <c r="D541" s="231">
        <v>5195.5321999999996</v>
      </c>
      <c r="F541" s="129" t="s">
        <v>4472</v>
      </c>
      <c r="G541" s="129" t="s">
        <v>16623</v>
      </c>
      <c r="H541" s="123">
        <v>1</v>
      </c>
      <c r="I541" s="231">
        <v>41895.365599999997</v>
      </c>
    </row>
    <row r="542" spans="1:9" ht="8.4499999999999993" customHeight="1" x14ac:dyDescent="0.2">
      <c r="A542" s="129" t="s">
        <v>12845</v>
      </c>
      <c r="B542" s="129" t="s">
        <v>12846</v>
      </c>
      <c r="C542" s="123">
        <v>1</v>
      </c>
      <c r="D542" s="231">
        <v>7115.3263999999999</v>
      </c>
      <c r="F542" s="129" t="s">
        <v>4473</v>
      </c>
      <c r="G542" s="129" t="s">
        <v>16624</v>
      </c>
      <c r="H542" s="123">
        <v>1</v>
      </c>
      <c r="I542" s="231">
        <v>52369.207199999997</v>
      </c>
    </row>
    <row r="543" spans="1:9" ht="8.4499999999999993" customHeight="1" x14ac:dyDescent="0.2">
      <c r="A543" s="129" t="s">
        <v>12847</v>
      </c>
      <c r="B543" s="129" t="s">
        <v>12848</v>
      </c>
      <c r="C543" s="123">
        <v>1</v>
      </c>
      <c r="D543" s="231">
        <v>2381.2256000000002</v>
      </c>
      <c r="F543" s="129" t="s">
        <v>4474</v>
      </c>
      <c r="G543" s="129" t="s">
        <v>16625</v>
      </c>
      <c r="H543" s="123">
        <v>1</v>
      </c>
      <c r="I543" s="231">
        <v>62843.048499999997</v>
      </c>
    </row>
    <row r="544" spans="1:9" ht="8.4499999999999993" customHeight="1" x14ac:dyDescent="0.2">
      <c r="A544" s="129" t="s">
        <v>12849</v>
      </c>
      <c r="B544" s="129" t="s">
        <v>12850</v>
      </c>
      <c r="C544" s="123">
        <v>1</v>
      </c>
      <c r="D544" s="231">
        <v>3106.9101000000001</v>
      </c>
      <c r="F544" s="129" t="s">
        <v>4479</v>
      </c>
      <c r="G544" s="129" t="s">
        <v>16626</v>
      </c>
      <c r="H544" s="123">
        <v>1</v>
      </c>
      <c r="I544" s="231">
        <v>73316.889899999995</v>
      </c>
    </row>
    <row r="545" spans="1:9" ht="8.4499999999999993" customHeight="1" x14ac:dyDescent="0.2">
      <c r="A545" s="129" t="s">
        <v>12851</v>
      </c>
      <c r="B545" s="129" t="s">
        <v>12852</v>
      </c>
      <c r="C545" s="123">
        <v>1</v>
      </c>
      <c r="D545" s="231">
        <v>3361.48</v>
      </c>
      <c r="F545" s="129" t="s">
        <v>4481</v>
      </c>
      <c r="G545" s="129" t="s">
        <v>16627</v>
      </c>
      <c r="H545" s="123">
        <v>1</v>
      </c>
      <c r="I545" s="231">
        <v>83790.731400000004</v>
      </c>
    </row>
    <row r="546" spans="1:9" ht="8.4499999999999993" customHeight="1" x14ac:dyDescent="0.2">
      <c r="A546" s="129" t="s">
        <v>12853</v>
      </c>
      <c r="B546" s="129" t="s">
        <v>12854</v>
      </c>
      <c r="C546" s="123">
        <v>1</v>
      </c>
      <c r="D546" s="231">
        <v>4991.3351000000002</v>
      </c>
      <c r="F546" s="129" t="s">
        <v>4483</v>
      </c>
      <c r="G546" s="129" t="s">
        <v>16628</v>
      </c>
      <c r="H546" s="123">
        <v>1</v>
      </c>
      <c r="I546" s="231">
        <v>94264.573000000004</v>
      </c>
    </row>
    <row r="547" spans="1:9" ht="8.4499999999999993" customHeight="1" x14ac:dyDescent="0.2">
      <c r="A547" s="129" t="s">
        <v>12855</v>
      </c>
      <c r="B547" s="129" t="s">
        <v>12856</v>
      </c>
      <c r="C547" s="123">
        <v>1</v>
      </c>
      <c r="D547" s="231">
        <v>5551.5303999999996</v>
      </c>
      <c r="F547" s="129" t="s">
        <v>9269</v>
      </c>
      <c r="G547" s="129" t="s">
        <v>9270</v>
      </c>
      <c r="H547" s="123">
        <v>1</v>
      </c>
      <c r="I547" s="231">
        <v>83836.814899999998</v>
      </c>
    </row>
    <row r="548" spans="1:9" ht="8.4499999999999993" customHeight="1" x14ac:dyDescent="0.2">
      <c r="A548" s="129" t="s">
        <v>9271</v>
      </c>
      <c r="B548" s="129" t="s">
        <v>9272</v>
      </c>
      <c r="C548" s="123">
        <v>1</v>
      </c>
      <c r="D548" s="231">
        <v>105065.89599999999</v>
      </c>
      <c r="F548" s="129" t="s">
        <v>13033</v>
      </c>
      <c r="G548" s="129" t="s">
        <v>13034</v>
      </c>
      <c r="H548" s="123">
        <v>1</v>
      </c>
      <c r="I548" s="231">
        <v>36251.629200000003</v>
      </c>
    </row>
    <row r="549" spans="1:9" ht="8.4499999999999993" customHeight="1" x14ac:dyDescent="0.2">
      <c r="A549" s="129" t="s">
        <v>9273</v>
      </c>
      <c r="B549" s="129" t="s">
        <v>9274</v>
      </c>
      <c r="C549" s="123">
        <v>1</v>
      </c>
      <c r="D549" s="231">
        <v>132651.76430000001</v>
      </c>
      <c r="F549" s="129" t="s">
        <v>13035</v>
      </c>
      <c r="G549" s="129" t="s">
        <v>13036</v>
      </c>
      <c r="H549" s="123">
        <v>1</v>
      </c>
      <c r="I549" s="231">
        <v>20152.622500000001</v>
      </c>
    </row>
    <row r="550" spans="1:9" ht="8.4499999999999993" customHeight="1" x14ac:dyDescent="0.2">
      <c r="A550" s="129" t="s">
        <v>9275</v>
      </c>
      <c r="B550" s="129" t="s">
        <v>9276</v>
      </c>
      <c r="C550" s="123">
        <v>1</v>
      </c>
      <c r="D550" s="231">
        <v>153880.52900000001</v>
      </c>
      <c r="F550" s="129" t="s">
        <v>13037</v>
      </c>
      <c r="G550" s="129" t="s">
        <v>13038</v>
      </c>
      <c r="H550" s="123">
        <v>1</v>
      </c>
      <c r="I550" s="231">
        <v>24959.3449</v>
      </c>
    </row>
    <row r="551" spans="1:9" ht="8.4499999999999993" customHeight="1" x14ac:dyDescent="0.2">
      <c r="A551" s="129" t="s">
        <v>9277</v>
      </c>
      <c r="B551" s="129" t="s">
        <v>9278</v>
      </c>
      <c r="C551" s="123">
        <v>1</v>
      </c>
      <c r="D551" s="231">
        <v>196338.69130000001</v>
      </c>
      <c r="F551" s="129" t="s">
        <v>13039</v>
      </c>
      <c r="G551" s="129" t="s">
        <v>13040</v>
      </c>
      <c r="H551" s="123">
        <v>1</v>
      </c>
      <c r="I551" s="231">
        <v>44372.817799999997</v>
      </c>
    </row>
    <row r="552" spans="1:9" ht="8.4499999999999993" customHeight="1" x14ac:dyDescent="0.2">
      <c r="A552" s="129" t="s">
        <v>6164</v>
      </c>
      <c r="B552" s="129" t="s">
        <v>6165</v>
      </c>
      <c r="C552" s="123">
        <v>1</v>
      </c>
      <c r="D552" s="231">
        <v>11400.2852</v>
      </c>
      <c r="F552" s="129" t="s">
        <v>13041</v>
      </c>
      <c r="G552" s="129" t="s">
        <v>13042</v>
      </c>
      <c r="H552" s="123">
        <v>1</v>
      </c>
      <c r="I552" s="231">
        <v>52692.364200000004</v>
      </c>
    </row>
    <row r="553" spans="1:9" ht="8.4499999999999993" customHeight="1" x14ac:dyDescent="0.2">
      <c r="A553" s="129" t="s">
        <v>6166</v>
      </c>
      <c r="B553" s="129" t="s">
        <v>6167</v>
      </c>
      <c r="C553" s="123">
        <v>1</v>
      </c>
      <c r="D553" s="231">
        <v>9222.0993999999992</v>
      </c>
      <c r="F553" s="129" t="s">
        <v>13043</v>
      </c>
      <c r="G553" s="129" t="s">
        <v>13044</v>
      </c>
      <c r="H553" s="123">
        <v>1</v>
      </c>
      <c r="I553" s="231">
        <v>16085.0839</v>
      </c>
    </row>
    <row r="554" spans="1:9" ht="8.4499999999999993" customHeight="1" x14ac:dyDescent="0.2">
      <c r="A554" s="129" t="s">
        <v>8719</v>
      </c>
      <c r="B554" s="129" t="s">
        <v>8720</v>
      </c>
      <c r="C554" s="123">
        <v>1</v>
      </c>
      <c r="D554" s="231">
        <v>11208.5522</v>
      </c>
      <c r="F554" s="129" t="s">
        <v>13045</v>
      </c>
      <c r="G554" s="129" t="s">
        <v>13046</v>
      </c>
      <c r="H554" s="123">
        <v>1</v>
      </c>
      <c r="I554" s="231">
        <v>19135.393499999998</v>
      </c>
    </row>
    <row r="555" spans="1:9" ht="8.4499999999999993" customHeight="1" x14ac:dyDescent="0.2">
      <c r="A555" s="129" t="s">
        <v>6168</v>
      </c>
      <c r="B555" s="129" t="s">
        <v>6169</v>
      </c>
      <c r="C555" s="123">
        <v>1</v>
      </c>
      <c r="D555" s="231">
        <v>4980.3280000000004</v>
      </c>
      <c r="F555" s="129" t="s">
        <v>13047</v>
      </c>
      <c r="G555" s="129" t="s">
        <v>13048</v>
      </c>
      <c r="H555" s="123">
        <v>1</v>
      </c>
      <c r="I555" s="231">
        <v>27178.2719</v>
      </c>
    </row>
    <row r="556" spans="1:9" ht="8.4499999999999993" customHeight="1" x14ac:dyDescent="0.2">
      <c r="A556" s="129" t="s">
        <v>12875</v>
      </c>
      <c r="B556" s="129" t="s">
        <v>12876</v>
      </c>
      <c r="C556" s="123">
        <v>1</v>
      </c>
      <c r="D556" s="231">
        <v>5126.2341999999999</v>
      </c>
      <c r="F556" s="129" t="s">
        <v>13049</v>
      </c>
      <c r="G556" s="129" t="s">
        <v>13050</v>
      </c>
      <c r="H556" s="123">
        <v>1</v>
      </c>
      <c r="I556" s="231">
        <v>19135.393499999998</v>
      </c>
    </row>
    <row r="557" spans="1:9" ht="8.4499999999999993" customHeight="1" x14ac:dyDescent="0.2">
      <c r="A557" s="129" t="s">
        <v>12877</v>
      </c>
      <c r="B557" s="129" t="s">
        <v>12878</v>
      </c>
      <c r="C557" s="123">
        <v>1</v>
      </c>
      <c r="D557" s="231">
        <v>12514.381299999999</v>
      </c>
      <c r="F557" s="129" t="s">
        <v>13051</v>
      </c>
      <c r="G557" s="129" t="s">
        <v>13052</v>
      </c>
      <c r="H557" s="123">
        <v>1</v>
      </c>
      <c r="I557" s="231">
        <v>24404.630300000001</v>
      </c>
    </row>
    <row r="558" spans="1:9" ht="8.4499999999999993" customHeight="1" x14ac:dyDescent="0.2">
      <c r="A558" s="129" t="s">
        <v>12879</v>
      </c>
      <c r="B558" s="129" t="s">
        <v>12880</v>
      </c>
      <c r="C558" s="123">
        <v>1</v>
      </c>
      <c r="D558" s="231">
        <v>9063.1461999999992</v>
      </c>
      <c r="F558" s="129" t="s">
        <v>13053</v>
      </c>
      <c r="G558" s="129" t="s">
        <v>13054</v>
      </c>
      <c r="H558" s="123">
        <v>1</v>
      </c>
      <c r="I558" s="231">
        <v>31060.6715</v>
      </c>
    </row>
    <row r="559" spans="1:9" ht="8.4499999999999993" customHeight="1" x14ac:dyDescent="0.2">
      <c r="A559" s="129" t="s">
        <v>12881</v>
      </c>
      <c r="B559" s="129" t="s">
        <v>12882</v>
      </c>
      <c r="C559" s="123">
        <v>1</v>
      </c>
      <c r="D559" s="231">
        <v>12721.2428</v>
      </c>
      <c r="F559" s="129" t="s">
        <v>13055</v>
      </c>
      <c r="G559" s="129" t="s">
        <v>13056</v>
      </c>
      <c r="H559" s="123">
        <v>1</v>
      </c>
      <c r="I559" s="231">
        <v>1510.4649999999999</v>
      </c>
    </row>
    <row r="560" spans="1:9" ht="8.4499999999999993" customHeight="1" x14ac:dyDescent="0.2">
      <c r="A560" s="129" t="s">
        <v>12883</v>
      </c>
      <c r="B560" s="129" t="s">
        <v>12884</v>
      </c>
      <c r="C560" s="123">
        <v>1</v>
      </c>
      <c r="D560" s="231">
        <v>30088.5298</v>
      </c>
      <c r="F560" s="129" t="s">
        <v>13057</v>
      </c>
      <c r="G560" s="129" t="s">
        <v>13058</v>
      </c>
      <c r="H560" s="123">
        <v>1</v>
      </c>
      <c r="I560" s="231">
        <v>2599.2763</v>
      </c>
    </row>
    <row r="561" spans="1:9" ht="8.4499999999999993" customHeight="1" x14ac:dyDescent="0.2">
      <c r="A561" s="129" t="s">
        <v>12885</v>
      </c>
      <c r="B561" s="129" t="s">
        <v>12886</v>
      </c>
      <c r="C561" s="123">
        <v>1</v>
      </c>
      <c r="D561" s="231">
        <v>14394.0105</v>
      </c>
      <c r="F561" s="129" t="s">
        <v>5654</v>
      </c>
      <c r="G561" s="129" t="s">
        <v>5655</v>
      </c>
      <c r="H561" s="123">
        <v>1</v>
      </c>
      <c r="I561" s="231">
        <v>3360.1496999999999</v>
      </c>
    </row>
    <row r="562" spans="1:9" ht="8.4499999999999993" customHeight="1" x14ac:dyDescent="0.2">
      <c r="A562" s="129" t="s">
        <v>12887</v>
      </c>
      <c r="B562" s="129" t="s">
        <v>12888</v>
      </c>
      <c r="C562" s="123">
        <v>1</v>
      </c>
      <c r="D562" s="231">
        <v>16529.200499999999</v>
      </c>
      <c r="F562" s="129" t="s">
        <v>15256</v>
      </c>
      <c r="G562" s="129" t="s">
        <v>15257</v>
      </c>
      <c r="H562" s="123">
        <v>1</v>
      </c>
      <c r="I562" s="231">
        <v>15116.2763</v>
      </c>
    </row>
    <row r="563" spans="1:9" ht="8.4499999999999993" customHeight="1" x14ac:dyDescent="0.2">
      <c r="A563" s="129" t="s">
        <v>12889</v>
      </c>
      <c r="B563" s="129" t="s">
        <v>12890</v>
      </c>
      <c r="C563" s="123">
        <v>1</v>
      </c>
      <c r="D563" s="231">
        <v>17802.557799999999</v>
      </c>
      <c r="F563" s="129" t="s">
        <v>5656</v>
      </c>
      <c r="G563" s="129" t="s">
        <v>16096</v>
      </c>
      <c r="H563" s="123">
        <v>1</v>
      </c>
      <c r="I563" s="231">
        <v>19248.972600000001</v>
      </c>
    </row>
    <row r="564" spans="1:9" ht="8.4499999999999993" customHeight="1" x14ac:dyDescent="0.2">
      <c r="A564" s="129" t="s">
        <v>12891</v>
      </c>
      <c r="B564" s="129" t="s">
        <v>12892</v>
      </c>
      <c r="C564" s="123">
        <v>1</v>
      </c>
      <c r="D564" s="231">
        <v>19757.396499999999</v>
      </c>
      <c r="F564" s="129" t="s">
        <v>5657</v>
      </c>
      <c r="G564" s="129" t="s">
        <v>5658</v>
      </c>
      <c r="H564" s="123">
        <v>1</v>
      </c>
      <c r="I564" s="231">
        <v>9273.6856000000007</v>
      </c>
    </row>
    <row r="565" spans="1:9" ht="8.4499999999999993" customHeight="1" x14ac:dyDescent="0.2">
      <c r="A565" s="129" t="s">
        <v>12893</v>
      </c>
      <c r="B565" s="129" t="s">
        <v>12894</v>
      </c>
      <c r="C565" s="123">
        <v>1</v>
      </c>
      <c r="D565" s="231">
        <v>22037.252100000002</v>
      </c>
      <c r="F565" s="129" t="s">
        <v>5659</v>
      </c>
      <c r="G565" s="129" t="s">
        <v>5660</v>
      </c>
      <c r="H565" s="123">
        <v>1</v>
      </c>
      <c r="I565" s="231">
        <v>13874.5597</v>
      </c>
    </row>
    <row r="566" spans="1:9" ht="8.4499999999999993" customHeight="1" x14ac:dyDescent="0.2">
      <c r="A566" s="129" t="s">
        <v>12895</v>
      </c>
      <c r="B566" s="129" t="s">
        <v>12896</v>
      </c>
      <c r="C566" s="123">
        <v>1</v>
      </c>
      <c r="D566" s="231">
        <v>7428.5369000000001</v>
      </c>
      <c r="F566" s="129" t="s">
        <v>5661</v>
      </c>
      <c r="G566" s="129" t="s">
        <v>5662</v>
      </c>
      <c r="H566" s="123">
        <v>1</v>
      </c>
      <c r="I566" s="231">
        <v>18499.473699999999</v>
      </c>
    </row>
    <row r="567" spans="1:9" ht="8.4499999999999993" customHeight="1" x14ac:dyDescent="0.2">
      <c r="A567" s="129" t="s">
        <v>12897</v>
      </c>
      <c r="B567" s="129" t="s">
        <v>12898</v>
      </c>
      <c r="C567" s="123">
        <v>1</v>
      </c>
      <c r="D567" s="231">
        <v>8627.9753000000001</v>
      </c>
      <c r="F567" s="129" t="s">
        <v>5464</v>
      </c>
      <c r="G567" s="129" t="s">
        <v>5884</v>
      </c>
      <c r="H567" s="123">
        <v>1</v>
      </c>
      <c r="I567" s="231">
        <v>275088.12969999999</v>
      </c>
    </row>
    <row r="568" spans="1:9" ht="8.4499999999999993" customHeight="1" x14ac:dyDescent="0.2">
      <c r="A568" s="129" t="s">
        <v>12899</v>
      </c>
      <c r="B568" s="129" t="s">
        <v>12900</v>
      </c>
      <c r="C568" s="123">
        <v>1</v>
      </c>
      <c r="D568" s="231">
        <v>12147.5093</v>
      </c>
      <c r="F568" s="129" t="s">
        <v>10402</v>
      </c>
      <c r="G568" s="129" t="s">
        <v>10403</v>
      </c>
      <c r="H568" s="123">
        <v>1</v>
      </c>
      <c r="I568" s="231">
        <v>2587.3960000000002</v>
      </c>
    </row>
    <row r="569" spans="1:9" ht="8.4499999999999993" customHeight="1" x14ac:dyDescent="0.2">
      <c r="A569" s="129" t="s">
        <v>12901</v>
      </c>
      <c r="B569" s="129" t="s">
        <v>12902</v>
      </c>
      <c r="C569" s="123">
        <v>1</v>
      </c>
      <c r="D569" s="231">
        <v>12439.896199999999</v>
      </c>
      <c r="F569" s="129" t="s">
        <v>5467</v>
      </c>
      <c r="G569" s="129" t="s">
        <v>6026</v>
      </c>
      <c r="H569" s="123">
        <v>1</v>
      </c>
      <c r="I569" s="231">
        <v>1771.6899000000001</v>
      </c>
    </row>
    <row r="570" spans="1:9" ht="8.4499999999999993" customHeight="1" x14ac:dyDescent="0.2">
      <c r="A570" s="129" t="s">
        <v>12903</v>
      </c>
      <c r="B570" s="129" t="s">
        <v>16878</v>
      </c>
      <c r="C570" s="123">
        <v>1</v>
      </c>
      <c r="D570" s="231">
        <v>7563.9106000000002</v>
      </c>
      <c r="F570" s="129" t="s">
        <v>5465</v>
      </c>
      <c r="G570" s="129" t="s">
        <v>5885</v>
      </c>
      <c r="H570" s="123">
        <v>1</v>
      </c>
      <c r="I570" s="231">
        <v>1442.8514</v>
      </c>
    </row>
    <row r="571" spans="1:9" ht="8.4499999999999993" customHeight="1" x14ac:dyDescent="0.2">
      <c r="A571" s="129" t="s">
        <v>12904</v>
      </c>
      <c r="B571" s="129" t="s">
        <v>12905</v>
      </c>
      <c r="C571" s="123">
        <v>1</v>
      </c>
      <c r="D571" s="231">
        <v>1993.8131000000001</v>
      </c>
      <c r="F571" s="129" t="s">
        <v>5466</v>
      </c>
      <c r="G571" s="129" t="s">
        <v>6027</v>
      </c>
      <c r="H571" s="123">
        <v>1</v>
      </c>
      <c r="I571" s="231">
        <v>2037.6998000000001</v>
      </c>
    </row>
    <row r="572" spans="1:9" ht="8.4499999999999993" customHeight="1" x14ac:dyDescent="0.2">
      <c r="A572" s="129" t="s">
        <v>12906</v>
      </c>
      <c r="B572" s="129" t="s">
        <v>12907</v>
      </c>
      <c r="C572" s="123">
        <v>1</v>
      </c>
      <c r="D572" s="231">
        <v>2463.0293000000001</v>
      </c>
      <c r="F572" s="129" t="s">
        <v>15328</v>
      </c>
      <c r="G572" s="129" t="s">
        <v>15329</v>
      </c>
      <c r="H572" s="123">
        <v>1</v>
      </c>
      <c r="I572" s="231">
        <v>24696</v>
      </c>
    </row>
    <row r="573" spans="1:9" ht="8.4499999999999993" customHeight="1" x14ac:dyDescent="0.2">
      <c r="A573" s="129" t="s">
        <v>12908</v>
      </c>
      <c r="B573" s="129" t="s">
        <v>12909</v>
      </c>
      <c r="C573" s="123">
        <v>1</v>
      </c>
      <c r="D573" s="231">
        <v>3383.6855999999998</v>
      </c>
      <c r="F573" s="129" t="s">
        <v>5468</v>
      </c>
      <c r="G573" s="129" t="s">
        <v>5886</v>
      </c>
      <c r="H573" s="123">
        <v>1</v>
      </c>
      <c r="I573" s="231">
        <v>39052.212699999996</v>
      </c>
    </row>
    <row r="574" spans="1:9" ht="8.4499999999999993" customHeight="1" x14ac:dyDescent="0.2">
      <c r="A574" s="129" t="s">
        <v>12910</v>
      </c>
      <c r="B574" s="129" t="s">
        <v>12911</v>
      </c>
      <c r="C574" s="123">
        <v>1</v>
      </c>
      <c r="D574" s="231">
        <v>4138.9776000000002</v>
      </c>
      <c r="F574" s="129" t="s">
        <v>5469</v>
      </c>
      <c r="G574" s="129" t="s">
        <v>5887</v>
      </c>
      <c r="H574" s="123">
        <v>1</v>
      </c>
      <c r="I574" s="231">
        <v>45688.473100000003</v>
      </c>
    </row>
    <row r="575" spans="1:9" ht="8.4499999999999993" customHeight="1" x14ac:dyDescent="0.2">
      <c r="A575" s="129" t="s">
        <v>12912</v>
      </c>
      <c r="B575" s="129" t="s">
        <v>12913</v>
      </c>
      <c r="C575" s="123">
        <v>1</v>
      </c>
      <c r="D575" s="231">
        <v>5967.8010999999997</v>
      </c>
      <c r="F575" s="129" t="s">
        <v>5470</v>
      </c>
      <c r="G575" s="129" t="s">
        <v>5888</v>
      </c>
      <c r="H575" s="123">
        <v>1</v>
      </c>
      <c r="I575" s="231">
        <v>53231.551899999999</v>
      </c>
    </row>
    <row r="576" spans="1:9" ht="8.4499999999999993" customHeight="1" x14ac:dyDescent="0.2">
      <c r="A576" s="129" t="s">
        <v>12914</v>
      </c>
      <c r="B576" s="129" t="s">
        <v>12915</v>
      </c>
      <c r="C576" s="123">
        <v>1</v>
      </c>
      <c r="D576" s="231">
        <v>643.00649999999996</v>
      </c>
      <c r="F576" s="129" t="s">
        <v>8833</v>
      </c>
      <c r="G576" s="129" t="s">
        <v>8834</v>
      </c>
      <c r="H576" s="123">
        <v>1</v>
      </c>
      <c r="I576" s="231">
        <v>2340.6525999999999</v>
      </c>
    </row>
    <row r="577" spans="1:9" ht="8.4499999999999993" customHeight="1" x14ac:dyDescent="0.2">
      <c r="A577" s="129" t="s">
        <v>12916</v>
      </c>
      <c r="B577" s="129" t="s">
        <v>12917</v>
      </c>
      <c r="C577" s="123">
        <v>1</v>
      </c>
      <c r="D577" s="231">
        <v>1022.9672</v>
      </c>
      <c r="F577" s="129" t="s">
        <v>5471</v>
      </c>
      <c r="G577" s="129" t="s">
        <v>5889</v>
      </c>
      <c r="H577" s="123">
        <v>1</v>
      </c>
      <c r="I577" s="231">
        <v>42278.901700000002</v>
      </c>
    </row>
    <row r="578" spans="1:9" ht="8.4499999999999993" customHeight="1" x14ac:dyDescent="0.2">
      <c r="A578" s="129" t="s">
        <v>12918</v>
      </c>
      <c r="B578" s="129" t="s">
        <v>12919</v>
      </c>
      <c r="C578" s="123">
        <v>1</v>
      </c>
      <c r="D578" s="231">
        <v>1654.5336</v>
      </c>
      <c r="F578" s="129" t="s">
        <v>6056</v>
      </c>
      <c r="G578" s="129" t="s">
        <v>6057</v>
      </c>
      <c r="H578" s="123">
        <v>1</v>
      </c>
      <c r="I578" s="231">
        <v>7247.1</v>
      </c>
    </row>
    <row r="579" spans="1:9" ht="8.4499999999999993" customHeight="1" x14ac:dyDescent="0.2">
      <c r="A579" s="129" t="s">
        <v>12920</v>
      </c>
      <c r="B579" s="129" t="s">
        <v>12921</v>
      </c>
      <c r="C579" s="123">
        <v>1</v>
      </c>
      <c r="D579" s="231">
        <v>1945.9630999999999</v>
      </c>
      <c r="F579" s="129" t="s">
        <v>6058</v>
      </c>
      <c r="G579" s="129" t="s">
        <v>6059</v>
      </c>
      <c r="H579" s="123">
        <v>1</v>
      </c>
      <c r="I579" s="231">
        <v>60760</v>
      </c>
    </row>
    <row r="580" spans="1:9" ht="8.4499999999999993" customHeight="1" x14ac:dyDescent="0.2">
      <c r="A580" s="129" t="s">
        <v>12922</v>
      </c>
      <c r="B580" s="129" t="s">
        <v>12923</v>
      </c>
      <c r="C580" s="123">
        <v>1</v>
      </c>
      <c r="D580" s="231">
        <v>2922.7538</v>
      </c>
      <c r="F580" s="129" t="s">
        <v>10476</v>
      </c>
      <c r="G580" s="129" t="s">
        <v>10477</v>
      </c>
      <c r="H580" s="123">
        <v>1</v>
      </c>
      <c r="I580" s="231">
        <v>11270</v>
      </c>
    </row>
    <row r="581" spans="1:9" ht="8.4499999999999993" customHeight="1" x14ac:dyDescent="0.2">
      <c r="A581" s="129" t="s">
        <v>12924</v>
      </c>
      <c r="B581" s="129" t="s">
        <v>12925</v>
      </c>
      <c r="C581" s="123">
        <v>1</v>
      </c>
      <c r="D581" s="231">
        <v>5745.5114000000003</v>
      </c>
      <c r="F581" s="129" t="s">
        <v>15030</v>
      </c>
      <c r="G581" s="129" t="s">
        <v>15031</v>
      </c>
      <c r="H581" s="123">
        <v>1</v>
      </c>
      <c r="I581" s="231">
        <v>1993.75</v>
      </c>
    </row>
    <row r="582" spans="1:9" ht="8.4499999999999993" customHeight="1" x14ac:dyDescent="0.2">
      <c r="A582" s="129" t="s">
        <v>12926</v>
      </c>
      <c r="B582" s="129" t="s">
        <v>12927</v>
      </c>
      <c r="C582" s="123">
        <v>1</v>
      </c>
      <c r="D582" s="231">
        <v>5943.7969999999996</v>
      </c>
      <c r="F582" s="129" t="s">
        <v>5564</v>
      </c>
      <c r="G582" s="129" t="s">
        <v>5890</v>
      </c>
      <c r="H582" s="123">
        <v>1</v>
      </c>
      <c r="I582" s="231">
        <v>4416.8855000000003</v>
      </c>
    </row>
    <row r="583" spans="1:9" ht="8.4499999999999993" customHeight="1" x14ac:dyDescent="0.2">
      <c r="A583" s="129" t="s">
        <v>12928</v>
      </c>
      <c r="B583" s="129" t="s">
        <v>12929</v>
      </c>
      <c r="C583" s="123">
        <v>1</v>
      </c>
      <c r="D583" s="231">
        <v>6214.5361999999996</v>
      </c>
      <c r="F583" s="129" t="s">
        <v>5563</v>
      </c>
      <c r="G583" s="129" t="s">
        <v>5891</v>
      </c>
      <c r="H583" s="123">
        <v>1</v>
      </c>
      <c r="I583" s="231">
        <v>1553.43</v>
      </c>
    </row>
    <row r="584" spans="1:9" ht="8.4499999999999993" customHeight="1" x14ac:dyDescent="0.2">
      <c r="A584" s="129" t="s">
        <v>12930</v>
      </c>
      <c r="B584" s="129" t="s">
        <v>12931</v>
      </c>
      <c r="C584" s="123">
        <v>1</v>
      </c>
      <c r="D584" s="231">
        <v>6693.2608</v>
      </c>
      <c r="F584" s="129" t="s">
        <v>8958</v>
      </c>
      <c r="G584" s="129" t="s">
        <v>8959</v>
      </c>
      <c r="H584" s="123">
        <v>1</v>
      </c>
      <c r="I584" s="231">
        <v>3614.5012000000002</v>
      </c>
    </row>
    <row r="585" spans="1:9" ht="8.4499999999999993" customHeight="1" x14ac:dyDescent="0.2">
      <c r="A585" s="129" t="s">
        <v>12932</v>
      </c>
      <c r="B585" s="129" t="s">
        <v>12933</v>
      </c>
      <c r="C585" s="123">
        <v>1</v>
      </c>
      <c r="D585" s="231">
        <v>7667.5286999999998</v>
      </c>
      <c r="F585" s="129" t="s">
        <v>8960</v>
      </c>
      <c r="G585" s="129" t="s">
        <v>8961</v>
      </c>
      <c r="H585" s="123">
        <v>1</v>
      </c>
      <c r="I585" s="231">
        <v>3787.4922000000001</v>
      </c>
    </row>
    <row r="586" spans="1:9" ht="8.4499999999999993" customHeight="1" x14ac:dyDescent="0.2">
      <c r="A586" s="129" t="s">
        <v>12934</v>
      </c>
      <c r="B586" s="129" t="s">
        <v>12935</v>
      </c>
      <c r="C586" s="123">
        <v>1</v>
      </c>
      <c r="D586" s="231">
        <v>8093.2327999999998</v>
      </c>
      <c r="F586" s="129" t="s">
        <v>8962</v>
      </c>
      <c r="G586" s="129" t="s">
        <v>8963</v>
      </c>
      <c r="H586" s="123">
        <v>1</v>
      </c>
      <c r="I586" s="231">
        <v>3941.8577</v>
      </c>
    </row>
    <row r="587" spans="1:9" ht="8.4499999999999993" customHeight="1" x14ac:dyDescent="0.2">
      <c r="A587" s="129" t="s">
        <v>12936</v>
      </c>
      <c r="B587" s="129" t="s">
        <v>12937</v>
      </c>
      <c r="C587" s="123">
        <v>1</v>
      </c>
      <c r="D587" s="231">
        <v>5753.7293</v>
      </c>
      <c r="F587" s="129" t="s">
        <v>8964</v>
      </c>
      <c r="G587" s="129" t="s">
        <v>8965</v>
      </c>
      <c r="H587" s="123">
        <v>1</v>
      </c>
      <c r="I587" s="231">
        <v>4077.6143999999999</v>
      </c>
    </row>
    <row r="588" spans="1:9" ht="8.4499999999999993" customHeight="1" x14ac:dyDescent="0.2">
      <c r="A588" s="129" t="s">
        <v>12938</v>
      </c>
      <c r="B588" s="129" t="s">
        <v>12939</v>
      </c>
      <c r="C588" s="123">
        <v>1</v>
      </c>
      <c r="D588" s="231">
        <v>5843.7259000000004</v>
      </c>
      <c r="F588" s="129" t="s">
        <v>8966</v>
      </c>
      <c r="G588" s="129" t="s">
        <v>8967</v>
      </c>
      <c r="H588" s="123">
        <v>1</v>
      </c>
      <c r="I588" s="231">
        <v>4231.9799000000003</v>
      </c>
    </row>
    <row r="589" spans="1:9" ht="8.4499999999999993" customHeight="1" x14ac:dyDescent="0.2">
      <c r="A589" s="129" t="s">
        <v>12940</v>
      </c>
      <c r="B589" s="129" t="s">
        <v>12941</v>
      </c>
      <c r="C589" s="123">
        <v>1</v>
      </c>
      <c r="D589" s="231">
        <v>6200.7148999999999</v>
      </c>
      <c r="F589" s="129" t="s">
        <v>8968</v>
      </c>
      <c r="G589" s="129" t="s">
        <v>8969</v>
      </c>
      <c r="H589" s="123">
        <v>1</v>
      </c>
      <c r="I589" s="231">
        <v>4528.6965</v>
      </c>
    </row>
    <row r="590" spans="1:9" ht="8.4499999999999993" customHeight="1" x14ac:dyDescent="0.2">
      <c r="A590" s="129" t="s">
        <v>12942</v>
      </c>
      <c r="B590" s="129" t="s">
        <v>12943</v>
      </c>
      <c r="C590" s="123">
        <v>1</v>
      </c>
      <c r="D590" s="231">
        <v>6704.4677000000001</v>
      </c>
      <c r="F590" s="129" t="s">
        <v>8970</v>
      </c>
      <c r="G590" s="129" t="s">
        <v>8971</v>
      </c>
      <c r="H590" s="123">
        <v>1</v>
      </c>
      <c r="I590" s="231">
        <v>8927.8474000000006</v>
      </c>
    </row>
    <row r="591" spans="1:9" ht="8.4499999999999993" customHeight="1" x14ac:dyDescent="0.2">
      <c r="A591" s="129" t="s">
        <v>16782</v>
      </c>
      <c r="B591" s="129" t="s">
        <v>16783</v>
      </c>
      <c r="C591" s="123">
        <v>1</v>
      </c>
      <c r="D591" s="231">
        <v>7520.0239000000001</v>
      </c>
      <c r="F591" s="129" t="s">
        <v>8972</v>
      </c>
      <c r="G591" s="129" t="s">
        <v>8973</v>
      </c>
      <c r="H591" s="123">
        <v>1</v>
      </c>
      <c r="I591" s="231">
        <v>9570.1545000000006</v>
      </c>
    </row>
    <row r="592" spans="1:9" ht="8.4499999999999993" customHeight="1" x14ac:dyDescent="0.2">
      <c r="A592" s="129" t="s">
        <v>12944</v>
      </c>
      <c r="B592" s="129" t="s">
        <v>12945</v>
      </c>
      <c r="C592" s="123">
        <v>1</v>
      </c>
      <c r="D592" s="231">
        <v>2668.3921</v>
      </c>
      <c r="F592" s="129" t="s">
        <v>5476</v>
      </c>
      <c r="G592" s="129" t="s">
        <v>8405</v>
      </c>
      <c r="H592" s="123">
        <v>1</v>
      </c>
      <c r="I592" s="231">
        <v>2334.2997999999998</v>
      </c>
    </row>
    <row r="593" spans="1:9" ht="8.4499999999999993" customHeight="1" x14ac:dyDescent="0.2">
      <c r="A593" s="129" t="s">
        <v>12946</v>
      </c>
      <c r="B593" s="129" t="s">
        <v>12947</v>
      </c>
      <c r="C593" s="123">
        <v>1</v>
      </c>
      <c r="D593" s="231">
        <v>3671.1352000000002</v>
      </c>
      <c r="F593" s="129" t="s">
        <v>5477</v>
      </c>
      <c r="G593" s="129" t="s">
        <v>8406</v>
      </c>
      <c r="H593" s="123">
        <v>1</v>
      </c>
      <c r="I593" s="231">
        <v>2859.7087000000001</v>
      </c>
    </row>
    <row r="594" spans="1:9" ht="8.4499999999999993" customHeight="1" x14ac:dyDescent="0.2">
      <c r="A594" s="129" t="s">
        <v>12948</v>
      </c>
      <c r="B594" s="129" t="s">
        <v>12949</v>
      </c>
      <c r="C594" s="123">
        <v>1</v>
      </c>
      <c r="D594" s="231">
        <v>3755.9029999999998</v>
      </c>
      <c r="F594" s="129" t="s">
        <v>5472</v>
      </c>
      <c r="G594" s="129" t="s">
        <v>5892</v>
      </c>
      <c r="H594" s="123">
        <v>1</v>
      </c>
      <c r="I594" s="231">
        <v>8216.4089000000004</v>
      </c>
    </row>
    <row r="595" spans="1:9" ht="8.4499999999999993" customHeight="1" x14ac:dyDescent="0.2">
      <c r="A595" s="129" t="s">
        <v>12950</v>
      </c>
      <c r="B595" s="129" t="s">
        <v>12951</v>
      </c>
      <c r="C595" s="123">
        <v>1</v>
      </c>
      <c r="D595" s="231">
        <v>3832.8276999999998</v>
      </c>
      <c r="F595" s="129" t="s">
        <v>6839</v>
      </c>
      <c r="G595" s="129" t="s">
        <v>6840</v>
      </c>
      <c r="H595" s="123">
        <v>1</v>
      </c>
      <c r="I595" s="231">
        <v>14830.188899999999</v>
      </c>
    </row>
    <row r="596" spans="1:9" ht="8.4499999999999993" customHeight="1" x14ac:dyDescent="0.2">
      <c r="A596" s="129" t="s">
        <v>12952</v>
      </c>
      <c r="B596" s="129" t="s">
        <v>12953</v>
      </c>
      <c r="C596" s="123">
        <v>1</v>
      </c>
      <c r="D596" s="231">
        <v>3897.0634</v>
      </c>
      <c r="F596" s="129" t="s">
        <v>6841</v>
      </c>
      <c r="G596" s="129" t="s">
        <v>6842</v>
      </c>
      <c r="H596" s="123">
        <v>1</v>
      </c>
      <c r="I596" s="231">
        <v>18214.906900000002</v>
      </c>
    </row>
    <row r="597" spans="1:9" ht="8.4499999999999993" customHeight="1" x14ac:dyDescent="0.2">
      <c r="A597" s="129" t="s">
        <v>12954</v>
      </c>
      <c r="B597" s="129" t="s">
        <v>12955</v>
      </c>
      <c r="C597" s="123">
        <v>1</v>
      </c>
      <c r="D597" s="231">
        <v>4000.1235999999999</v>
      </c>
      <c r="F597" s="129" t="s">
        <v>6843</v>
      </c>
      <c r="G597" s="129" t="s">
        <v>6844</v>
      </c>
      <c r="H597" s="123">
        <v>1</v>
      </c>
      <c r="I597" s="231">
        <v>19677.241300000002</v>
      </c>
    </row>
    <row r="598" spans="1:9" ht="8.4499999999999993" customHeight="1" x14ac:dyDescent="0.2">
      <c r="A598" s="129" t="s">
        <v>12956</v>
      </c>
      <c r="B598" s="129" t="s">
        <v>12957</v>
      </c>
      <c r="C598" s="123">
        <v>1</v>
      </c>
      <c r="D598" s="231">
        <v>4087.5057999999999</v>
      </c>
      <c r="F598" s="129" t="s">
        <v>6845</v>
      </c>
      <c r="G598" s="129" t="s">
        <v>6846</v>
      </c>
      <c r="H598" s="123">
        <v>1</v>
      </c>
      <c r="I598" s="231">
        <v>22507.051100000001</v>
      </c>
    </row>
    <row r="599" spans="1:9" ht="8.4499999999999993" customHeight="1" x14ac:dyDescent="0.2">
      <c r="A599" s="129" t="s">
        <v>12958</v>
      </c>
      <c r="B599" s="129" t="s">
        <v>12959</v>
      </c>
      <c r="C599" s="123">
        <v>1</v>
      </c>
      <c r="D599" s="231">
        <v>3292.8564000000001</v>
      </c>
      <c r="F599" s="129" t="s">
        <v>6847</v>
      </c>
      <c r="G599" s="129" t="s">
        <v>6848</v>
      </c>
      <c r="H599" s="123">
        <v>1</v>
      </c>
      <c r="I599" s="231">
        <v>19397.168699999998</v>
      </c>
    </row>
    <row r="600" spans="1:9" ht="8.4499999999999993" customHeight="1" x14ac:dyDescent="0.2">
      <c r="A600" s="129" t="s">
        <v>12960</v>
      </c>
      <c r="B600" s="129" t="s">
        <v>12961</v>
      </c>
      <c r="C600" s="123">
        <v>1</v>
      </c>
      <c r="D600" s="231">
        <v>3367.9160000000002</v>
      </c>
      <c r="F600" s="129" t="s">
        <v>6849</v>
      </c>
      <c r="G600" s="129" t="s">
        <v>6850</v>
      </c>
      <c r="H600" s="123">
        <v>1</v>
      </c>
      <c r="I600" s="231">
        <v>21772.899000000001</v>
      </c>
    </row>
    <row r="601" spans="1:9" ht="8.4499999999999993" customHeight="1" x14ac:dyDescent="0.2">
      <c r="A601" s="129" t="s">
        <v>12962</v>
      </c>
      <c r="B601" s="129" t="s">
        <v>12963</v>
      </c>
      <c r="C601" s="123">
        <v>1</v>
      </c>
      <c r="D601" s="231">
        <v>3467.9955</v>
      </c>
      <c r="F601" s="129" t="s">
        <v>6851</v>
      </c>
      <c r="G601" s="129" t="s">
        <v>6852</v>
      </c>
      <c r="H601" s="123">
        <v>1</v>
      </c>
      <c r="I601" s="231">
        <v>23455.175200000001</v>
      </c>
    </row>
    <row r="602" spans="1:9" ht="8.4499999999999993" customHeight="1" x14ac:dyDescent="0.2">
      <c r="A602" s="129" t="s">
        <v>12964</v>
      </c>
      <c r="B602" s="129" t="s">
        <v>12965</v>
      </c>
      <c r="C602" s="123">
        <v>1</v>
      </c>
      <c r="D602" s="231">
        <v>3539.6914000000002</v>
      </c>
      <c r="F602" s="129" t="s">
        <v>6853</v>
      </c>
      <c r="G602" s="129" t="s">
        <v>6854</v>
      </c>
      <c r="H602" s="123">
        <v>1</v>
      </c>
      <c r="I602" s="231">
        <v>25842.112400000002</v>
      </c>
    </row>
    <row r="603" spans="1:9" ht="8.4499999999999993" customHeight="1" x14ac:dyDescent="0.2">
      <c r="A603" s="129" t="s">
        <v>12966</v>
      </c>
      <c r="B603" s="129" t="s">
        <v>12967</v>
      </c>
      <c r="C603" s="123">
        <v>1</v>
      </c>
      <c r="D603" s="231">
        <v>3608.4065000000001</v>
      </c>
      <c r="F603" s="129" t="s">
        <v>6855</v>
      </c>
      <c r="G603" s="129" t="s">
        <v>6856</v>
      </c>
      <c r="H603" s="123">
        <v>1</v>
      </c>
      <c r="I603" s="231">
        <v>27147.6001</v>
      </c>
    </row>
    <row r="604" spans="1:9" ht="8.4499999999999993" customHeight="1" x14ac:dyDescent="0.2">
      <c r="A604" s="129" t="s">
        <v>12968</v>
      </c>
      <c r="B604" s="129" t="s">
        <v>12969</v>
      </c>
      <c r="C604" s="123">
        <v>1</v>
      </c>
      <c r="D604" s="231">
        <v>3732.3818000000001</v>
      </c>
      <c r="F604" s="129" t="s">
        <v>5478</v>
      </c>
      <c r="G604" s="129" t="s">
        <v>5479</v>
      </c>
      <c r="H604" s="123">
        <v>1</v>
      </c>
      <c r="I604" s="231">
        <v>2810.64</v>
      </c>
    </row>
    <row r="605" spans="1:9" ht="8.4499999999999993" customHeight="1" x14ac:dyDescent="0.2">
      <c r="A605" s="129" t="s">
        <v>12970</v>
      </c>
      <c r="B605" s="129" t="s">
        <v>12971</v>
      </c>
      <c r="C605" s="123">
        <v>1</v>
      </c>
      <c r="D605" s="231">
        <v>3828.7229000000002</v>
      </c>
      <c r="F605" s="129" t="s">
        <v>5480</v>
      </c>
      <c r="G605" s="129" t="s">
        <v>5481</v>
      </c>
      <c r="H605" s="123">
        <v>1</v>
      </c>
      <c r="I605" s="231">
        <v>2810.64</v>
      </c>
    </row>
    <row r="606" spans="1:9" ht="8.4499999999999993" customHeight="1" x14ac:dyDescent="0.2">
      <c r="A606" s="129" t="s">
        <v>12972</v>
      </c>
      <c r="B606" s="129" t="s">
        <v>12973</v>
      </c>
      <c r="C606" s="123">
        <v>1</v>
      </c>
      <c r="D606" s="231">
        <v>824.48170000000005</v>
      </c>
      <c r="F606" s="129" t="s">
        <v>6170</v>
      </c>
      <c r="G606" s="129" t="s">
        <v>6171</v>
      </c>
      <c r="H606" s="123">
        <v>1</v>
      </c>
      <c r="I606" s="231">
        <v>2810.64</v>
      </c>
    </row>
    <row r="607" spans="1:9" ht="8.4499999999999993" customHeight="1" x14ac:dyDescent="0.2">
      <c r="A607" s="129" t="s">
        <v>12974</v>
      </c>
      <c r="B607" s="129" t="s">
        <v>12975</v>
      </c>
      <c r="C607" s="123">
        <v>1</v>
      </c>
      <c r="D607" s="231">
        <v>12009.263000000001</v>
      </c>
      <c r="F607" s="129" t="s">
        <v>8503</v>
      </c>
      <c r="G607" s="129" t="s">
        <v>8504</v>
      </c>
      <c r="H607" s="123">
        <v>1</v>
      </c>
      <c r="I607" s="231">
        <v>6666.8671000000004</v>
      </c>
    </row>
    <row r="608" spans="1:9" ht="8.4499999999999993" customHeight="1" x14ac:dyDescent="0.2">
      <c r="A608" s="129" t="s">
        <v>12976</v>
      </c>
      <c r="B608" s="129" t="s">
        <v>12977</v>
      </c>
      <c r="C608" s="123">
        <v>1</v>
      </c>
      <c r="D608" s="231">
        <v>15417.885200000001</v>
      </c>
      <c r="F608" s="129" t="s">
        <v>11796</v>
      </c>
      <c r="G608" s="129" t="s">
        <v>11797</v>
      </c>
      <c r="H608" s="123">
        <v>1</v>
      </c>
      <c r="I608" s="231">
        <v>6319.8527000000004</v>
      </c>
    </row>
    <row r="609" spans="1:9" ht="8.4499999999999993" customHeight="1" x14ac:dyDescent="0.2">
      <c r="A609" s="129" t="s">
        <v>16569</v>
      </c>
      <c r="B609" s="129" t="s">
        <v>16570</v>
      </c>
      <c r="C609" s="123">
        <v>1</v>
      </c>
      <c r="D609" s="231">
        <v>16013.42</v>
      </c>
      <c r="F609" s="129" t="s">
        <v>8505</v>
      </c>
      <c r="G609" s="129" t="s">
        <v>8506</v>
      </c>
      <c r="H609" s="123">
        <v>1</v>
      </c>
      <c r="I609" s="231">
        <v>7983.0038999999997</v>
      </c>
    </row>
    <row r="610" spans="1:9" ht="8.4499999999999993" customHeight="1" x14ac:dyDescent="0.2">
      <c r="A610" s="129" t="s">
        <v>12978</v>
      </c>
      <c r="B610" s="129" t="s">
        <v>12979</v>
      </c>
      <c r="C610" s="123">
        <v>1</v>
      </c>
      <c r="D610" s="231">
        <v>10283.4998</v>
      </c>
      <c r="F610" s="129" t="s">
        <v>11798</v>
      </c>
      <c r="G610" s="129" t="s">
        <v>11799</v>
      </c>
      <c r="H610" s="123">
        <v>1</v>
      </c>
      <c r="I610" s="231">
        <v>7596.3157000000001</v>
      </c>
    </row>
    <row r="611" spans="1:9" ht="8.4499999999999993" customHeight="1" x14ac:dyDescent="0.2">
      <c r="A611" s="129" t="s">
        <v>12980</v>
      </c>
      <c r="B611" s="129" t="s">
        <v>12981</v>
      </c>
      <c r="C611" s="123">
        <v>1</v>
      </c>
      <c r="D611" s="231">
        <v>16070.8081</v>
      </c>
      <c r="F611" s="129" t="s">
        <v>8507</v>
      </c>
      <c r="G611" s="129" t="s">
        <v>8508</v>
      </c>
      <c r="H611" s="123">
        <v>1</v>
      </c>
      <c r="I611" s="231">
        <v>8483.1432000000004</v>
      </c>
    </row>
    <row r="612" spans="1:9" ht="8.4499999999999993" customHeight="1" x14ac:dyDescent="0.2">
      <c r="A612" s="129" t="s">
        <v>12982</v>
      </c>
      <c r="B612" s="129" t="s">
        <v>12983</v>
      </c>
      <c r="C612" s="123">
        <v>1</v>
      </c>
      <c r="D612" s="231">
        <v>19154.038799999998</v>
      </c>
      <c r="F612" s="129" t="s">
        <v>11800</v>
      </c>
      <c r="G612" s="129" t="s">
        <v>11801</v>
      </c>
      <c r="H612" s="123">
        <v>1</v>
      </c>
      <c r="I612" s="231">
        <v>8382.5141999999996</v>
      </c>
    </row>
    <row r="613" spans="1:9" ht="8.4499999999999993" customHeight="1" x14ac:dyDescent="0.2">
      <c r="A613" s="129" t="s">
        <v>12984</v>
      </c>
      <c r="B613" s="129" t="s">
        <v>12985</v>
      </c>
      <c r="C613" s="123">
        <v>1</v>
      </c>
      <c r="D613" s="231">
        <v>1338.0344</v>
      </c>
      <c r="F613" s="129" t="s">
        <v>8509</v>
      </c>
      <c r="G613" s="129" t="s">
        <v>8510</v>
      </c>
      <c r="H613" s="123">
        <v>1</v>
      </c>
      <c r="I613" s="231">
        <v>8997.9030999999995</v>
      </c>
    </row>
    <row r="614" spans="1:9" ht="8.4499999999999993" customHeight="1" x14ac:dyDescent="0.2">
      <c r="A614" s="129" t="s">
        <v>12986</v>
      </c>
      <c r="B614" s="129" t="s">
        <v>12987</v>
      </c>
      <c r="C614" s="123">
        <v>1</v>
      </c>
      <c r="D614" s="231">
        <v>2137.9791</v>
      </c>
      <c r="F614" s="129" t="s">
        <v>11802</v>
      </c>
      <c r="G614" s="129" t="s">
        <v>11803</v>
      </c>
      <c r="H614" s="123">
        <v>1</v>
      </c>
      <c r="I614" s="231">
        <v>9168.7126000000007</v>
      </c>
    </row>
    <row r="615" spans="1:9" ht="8.4499999999999993" customHeight="1" x14ac:dyDescent="0.2">
      <c r="A615" s="129" t="s">
        <v>12988</v>
      </c>
      <c r="B615" s="129" t="s">
        <v>12989</v>
      </c>
      <c r="C615" s="123">
        <v>1</v>
      </c>
      <c r="D615" s="231">
        <v>3473.7487999999998</v>
      </c>
      <c r="F615" s="129" t="s">
        <v>6172</v>
      </c>
      <c r="G615" s="129" t="s">
        <v>6173</v>
      </c>
      <c r="H615" s="123">
        <v>1</v>
      </c>
      <c r="I615" s="231">
        <v>4380.0259999999998</v>
      </c>
    </row>
    <row r="616" spans="1:9" ht="8.4499999999999993" customHeight="1" x14ac:dyDescent="0.2">
      <c r="A616" s="129" t="s">
        <v>12990</v>
      </c>
      <c r="B616" s="129" t="s">
        <v>12991</v>
      </c>
      <c r="C616" s="123">
        <v>1</v>
      </c>
      <c r="D616" s="231">
        <v>4565.0648000000001</v>
      </c>
      <c r="F616" s="129" t="s">
        <v>6174</v>
      </c>
      <c r="G616" s="129" t="s">
        <v>6175</v>
      </c>
      <c r="H616" s="123">
        <v>1</v>
      </c>
      <c r="I616" s="231">
        <v>5128.5073000000002</v>
      </c>
    </row>
    <row r="617" spans="1:9" ht="8.4499999999999993" customHeight="1" x14ac:dyDescent="0.2">
      <c r="A617" s="129" t="s">
        <v>12992</v>
      </c>
      <c r="B617" s="129" t="s">
        <v>12993</v>
      </c>
      <c r="C617" s="123">
        <v>1</v>
      </c>
      <c r="D617" s="231">
        <v>7095.4436999999998</v>
      </c>
      <c r="F617" s="129" t="s">
        <v>6176</v>
      </c>
      <c r="G617" s="129" t="s">
        <v>6177</v>
      </c>
      <c r="H617" s="123">
        <v>1</v>
      </c>
      <c r="I617" s="231">
        <v>5743.4132</v>
      </c>
    </row>
    <row r="618" spans="1:9" ht="8.4499999999999993" customHeight="1" x14ac:dyDescent="0.2">
      <c r="A618" s="129" t="s">
        <v>12994</v>
      </c>
      <c r="B618" s="129" t="s">
        <v>12995</v>
      </c>
      <c r="C618" s="123">
        <v>1</v>
      </c>
      <c r="D618" s="231">
        <v>9038.5509999999995</v>
      </c>
      <c r="F618" s="129" t="s">
        <v>6178</v>
      </c>
      <c r="G618" s="129" t="s">
        <v>10331</v>
      </c>
      <c r="H618" s="123">
        <v>1</v>
      </c>
      <c r="I618" s="231">
        <v>1773.9546</v>
      </c>
    </row>
    <row r="619" spans="1:9" ht="8.4499999999999993" customHeight="1" x14ac:dyDescent="0.2">
      <c r="A619" s="129" t="s">
        <v>12996</v>
      </c>
      <c r="B619" s="129" t="s">
        <v>12997</v>
      </c>
      <c r="C619" s="123">
        <v>1</v>
      </c>
      <c r="D619" s="231">
        <v>4300.1788999999999</v>
      </c>
      <c r="F619" s="129" t="s">
        <v>6179</v>
      </c>
      <c r="G619" s="129" t="s">
        <v>10332</v>
      </c>
      <c r="H619" s="123">
        <v>1</v>
      </c>
      <c r="I619" s="231">
        <v>2113.3838999999998</v>
      </c>
    </row>
    <row r="620" spans="1:9" ht="8.4499999999999993" customHeight="1" x14ac:dyDescent="0.2">
      <c r="A620" s="129" t="s">
        <v>12998</v>
      </c>
      <c r="B620" s="129" t="s">
        <v>12999</v>
      </c>
      <c r="C620" s="123">
        <v>1</v>
      </c>
      <c r="D620" s="231">
        <v>6044.6175000000003</v>
      </c>
      <c r="F620" s="129" t="s">
        <v>6180</v>
      </c>
      <c r="G620" s="129" t="s">
        <v>10333</v>
      </c>
      <c r="H620" s="123">
        <v>1</v>
      </c>
      <c r="I620" s="231">
        <v>2260.2060000000001</v>
      </c>
    </row>
    <row r="621" spans="1:9" ht="8.4499999999999993" customHeight="1" x14ac:dyDescent="0.2">
      <c r="A621" s="129" t="s">
        <v>13000</v>
      </c>
      <c r="B621" s="129" t="s">
        <v>13001</v>
      </c>
      <c r="C621" s="123">
        <v>1</v>
      </c>
      <c r="D621" s="231">
        <v>7734.9533000000001</v>
      </c>
      <c r="F621" s="129" t="s">
        <v>6181</v>
      </c>
      <c r="G621" s="129" t="s">
        <v>10334</v>
      </c>
      <c r="H621" s="123">
        <v>1</v>
      </c>
      <c r="I621" s="231">
        <v>2340.4277999999999</v>
      </c>
    </row>
    <row r="622" spans="1:9" ht="8.4499999999999993" customHeight="1" x14ac:dyDescent="0.2">
      <c r="A622" s="129" t="s">
        <v>13002</v>
      </c>
      <c r="B622" s="129" t="s">
        <v>13003</v>
      </c>
      <c r="C622" s="123">
        <v>1</v>
      </c>
      <c r="D622" s="231">
        <v>862.88160000000005</v>
      </c>
      <c r="F622" s="129" t="s">
        <v>10404</v>
      </c>
      <c r="G622" s="129" t="s">
        <v>10881</v>
      </c>
      <c r="H622" s="123">
        <v>1</v>
      </c>
      <c r="I622" s="231">
        <v>2145.6641</v>
      </c>
    </row>
    <row r="623" spans="1:9" ht="8.4499999999999993" customHeight="1" x14ac:dyDescent="0.2">
      <c r="A623" s="129" t="s">
        <v>13004</v>
      </c>
      <c r="B623" s="129" t="s">
        <v>13005</v>
      </c>
      <c r="C623" s="123">
        <v>1</v>
      </c>
      <c r="D623" s="231">
        <v>728.15729999999996</v>
      </c>
      <c r="F623" s="129" t="s">
        <v>10405</v>
      </c>
      <c r="G623" s="129" t="s">
        <v>10882</v>
      </c>
      <c r="H623" s="123">
        <v>1</v>
      </c>
      <c r="I623" s="231">
        <v>2254.6525000000001</v>
      </c>
    </row>
    <row r="624" spans="1:9" ht="8.4499999999999993" customHeight="1" x14ac:dyDescent="0.2">
      <c r="A624" s="129" t="s">
        <v>13006</v>
      </c>
      <c r="B624" s="129" t="s">
        <v>16951</v>
      </c>
      <c r="C624" s="123">
        <v>1</v>
      </c>
      <c r="D624" s="231">
        <v>13795.995000000001</v>
      </c>
      <c r="F624" s="129" t="s">
        <v>10406</v>
      </c>
      <c r="G624" s="129" t="s">
        <v>11170</v>
      </c>
      <c r="H624" s="123">
        <v>1</v>
      </c>
      <c r="I624" s="231">
        <v>2360.9265999999998</v>
      </c>
    </row>
    <row r="625" spans="1:9" ht="8.4499999999999993" customHeight="1" x14ac:dyDescent="0.2">
      <c r="A625" s="129" t="s">
        <v>13007</v>
      </c>
      <c r="B625" s="129" t="s">
        <v>13008</v>
      </c>
      <c r="C625" s="123">
        <v>1</v>
      </c>
      <c r="D625" s="231">
        <v>17738.0252</v>
      </c>
      <c r="F625" s="129" t="s">
        <v>6182</v>
      </c>
      <c r="G625" s="129" t="s">
        <v>8407</v>
      </c>
      <c r="H625" s="123">
        <v>1</v>
      </c>
      <c r="I625" s="231">
        <v>1123.2630999999999</v>
      </c>
    </row>
    <row r="626" spans="1:9" ht="8.4499999999999993" customHeight="1" x14ac:dyDescent="0.2">
      <c r="A626" s="129" t="s">
        <v>13009</v>
      </c>
      <c r="B626" s="129" t="s">
        <v>13010</v>
      </c>
      <c r="C626" s="123">
        <v>1</v>
      </c>
      <c r="D626" s="231">
        <v>23651.918300000001</v>
      </c>
      <c r="F626" s="129" t="s">
        <v>10407</v>
      </c>
      <c r="G626" s="129" t="s">
        <v>11804</v>
      </c>
      <c r="H626" s="123">
        <v>1</v>
      </c>
      <c r="I626" s="231">
        <v>2232.9879999999998</v>
      </c>
    </row>
    <row r="627" spans="1:9" ht="8.4499999999999993" customHeight="1" x14ac:dyDescent="0.2">
      <c r="A627" s="129" t="s">
        <v>13011</v>
      </c>
      <c r="B627" s="129" t="s">
        <v>13012</v>
      </c>
      <c r="C627" s="123">
        <v>1</v>
      </c>
      <c r="D627" s="231">
        <v>10840.0452</v>
      </c>
      <c r="F627" s="129" t="s">
        <v>6183</v>
      </c>
      <c r="G627" s="129" t="s">
        <v>8408</v>
      </c>
      <c r="H627" s="123">
        <v>1</v>
      </c>
      <c r="I627" s="231">
        <v>1374.9521999999999</v>
      </c>
    </row>
    <row r="628" spans="1:9" ht="8.4499999999999993" customHeight="1" x14ac:dyDescent="0.2">
      <c r="A628" s="129" t="s">
        <v>13013</v>
      </c>
      <c r="B628" s="129" t="s">
        <v>13014</v>
      </c>
      <c r="C628" s="123">
        <v>1</v>
      </c>
      <c r="D628" s="231">
        <v>32519.348300000001</v>
      </c>
      <c r="F628" s="129" t="s">
        <v>10408</v>
      </c>
      <c r="G628" s="129" t="s">
        <v>11805</v>
      </c>
      <c r="H628" s="123">
        <v>1</v>
      </c>
      <c r="I628" s="231">
        <v>2389.8263999999999</v>
      </c>
    </row>
    <row r="629" spans="1:9" ht="8.4499999999999993" customHeight="1" x14ac:dyDescent="0.2">
      <c r="A629" s="129" t="s">
        <v>13015</v>
      </c>
      <c r="B629" s="129" t="s">
        <v>13016</v>
      </c>
      <c r="C629" s="123">
        <v>1</v>
      </c>
      <c r="D629" s="231">
        <v>17738.0252</v>
      </c>
      <c r="F629" s="129" t="s">
        <v>10409</v>
      </c>
      <c r="G629" s="129" t="s">
        <v>11806</v>
      </c>
      <c r="H629" s="123">
        <v>1</v>
      </c>
      <c r="I629" s="231">
        <v>2850.1421</v>
      </c>
    </row>
    <row r="630" spans="1:9" ht="8.4499999999999993" customHeight="1" x14ac:dyDescent="0.2">
      <c r="A630" s="129" t="s">
        <v>13017</v>
      </c>
      <c r="B630" s="129" t="s">
        <v>13018</v>
      </c>
      <c r="C630" s="123">
        <v>1</v>
      </c>
      <c r="D630" s="231">
        <v>14189.9625</v>
      </c>
      <c r="F630" s="129" t="s">
        <v>6184</v>
      </c>
      <c r="G630" s="129" t="s">
        <v>8409</v>
      </c>
      <c r="H630" s="123">
        <v>1</v>
      </c>
      <c r="I630" s="231">
        <v>1637.4652000000001</v>
      </c>
    </row>
    <row r="631" spans="1:9" ht="8.4499999999999993" customHeight="1" x14ac:dyDescent="0.2">
      <c r="A631" s="129" t="s">
        <v>13019</v>
      </c>
      <c r="B631" s="129" t="s">
        <v>13020</v>
      </c>
      <c r="C631" s="123">
        <v>1</v>
      </c>
      <c r="D631" s="231">
        <v>24044.679599999999</v>
      </c>
      <c r="F631" s="129" t="s">
        <v>8974</v>
      </c>
      <c r="G631" s="129" t="s">
        <v>8975</v>
      </c>
      <c r="H631" s="123">
        <v>1</v>
      </c>
      <c r="I631" s="231">
        <v>496.53410000000002</v>
      </c>
    </row>
    <row r="632" spans="1:9" ht="8.4499999999999993" customHeight="1" x14ac:dyDescent="0.2">
      <c r="A632" s="129" t="s">
        <v>13021</v>
      </c>
      <c r="B632" s="129" t="s">
        <v>13022</v>
      </c>
      <c r="C632" s="123">
        <v>1</v>
      </c>
      <c r="D632" s="231">
        <v>441.11</v>
      </c>
      <c r="F632" s="129" t="s">
        <v>8976</v>
      </c>
      <c r="G632" s="129" t="s">
        <v>8977</v>
      </c>
      <c r="H632" s="123">
        <v>1</v>
      </c>
      <c r="I632" s="231">
        <v>1402.4199000000001</v>
      </c>
    </row>
    <row r="633" spans="1:9" ht="8.4499999999999993" customHeight="1" x14ac:dyDescent="0.2">
      <c r="A633" s="129" t="s">
        <v>13023</v>
      </c>
      <c r="B633" s="129" t="s">
        <v>13024</v>
      </c>
      <c r="C633" s="123">
        <v>1</v>
      </c>
      <c r="D633" s="231">
        <v>24035.022000000001</v>
      </c>
      <c r="F633" s="129" t="s">
        <v>8978</v>
      </c>
      <c r="G633" s="129" t="s">
        <v>8979</v>
      </c>
      <c r="H633" s="123">
        <v>1</v>
      </c>
      <c r="I633" s="231">
        <v>3990.1073000000001</v>
      </c>
    </row>
    <row r="634" spans="1:9" ht="8.4499999999999993" customHeight="1" x14ac:dyDescent="0.2">
      <c r="A634" s="129" t="s">
        <v>13025</v>
      </c>
      <c r="B634" s="129" t="s">
        <v>13026</v>
      </c>
      <c r="C634" s="123">
        <v>1</v>
      </c>
      <c r="D634" s="231">
        <v>30598.894</v>
      </c>
      <c r="F634" s="129" t="s">
        <v>8980</v>
      </c>
      <c r="G634" s="129" t="s">
        <v>8981</v>
      </c>
      <c r="H634" s="123">
        <v>1</v>
      </c>
      <c r="I634" s="231">
        <v>545.34159999999997</v>
      </c>
    </row>
    <row r="635" spans="1:9" ht="8.4499999999999993" customHeight="1" x14ac:dyDescent="0.2">
      <c r="A635" s="129" t="s">
        <v>13027</v>
      </c>
      <c r="B635" s="129" t="s">
        <v>13028</v>
      </c>
      <c r="C635" s="123">
        <v>1</v>
      </c>
      <c r="D635" s="231">
        <v>48797.534299999999</v>
      </c>
      <c r="F635" s="129" t="s">
        <v>8982</v>
      </c>
      <c r="G635" s="129" t="s">
        <v>8983</v>
      </c>
      <c r="H635" s="123">
        <v>1</v>
      </c>
      <c r="I635" s="231">
        <v>2038.9820999999999</v>
      </c>
    </row>
    <row r="636" spans="1:9" ht="8.4499999999999993" customHeight="1" x14ac:dyDescent="0.2">
      <c r="A636" s="129" t="s">
        <v>13029</v>
      </c>
      <c r="B636" s="129" t="s">
        <v>13030</v>
      </c>
      <c r="C636" s="123">
        <v>1</v>
      </c>
      <c r="D636" s="231">
        <v>23018.497200000002</v>
      </c>
      <c r="F636" s="129" t="s">
        <v>8984</v>
      </c>
      <c r="G636" s="129" t="s">
        <v>8985</v>
      </c>
      <c r="H636" s="123">
        <v>1</v>
      </c>
      <c r="I636" s="231">
        <v>227.227</v>
      </c>
    </row>
    <row r="637" spans="1:9" ht="8.4499999999999993" customHeight="1" x14ac:dyDescent="0.2">
      <c r="A637" s="129" t="s">
        <v>13031</v>
      </c>
      <c r="B637" s="129" t="s">
        <v>13032</v>
      </c>
      <c r="C637" s="123">
        <v>1</v>
      </c>
      <c r="D637" s="231">
        <v>28194.795300000002</v>
      </c>
      <c r="F637" s="129" t="s">
        <v>8986</v>
      </c>
      <c r="G637" s="129" t="s">
        <v>8987</v>
      </c>
      <c r="H637" s="123">
        <v>1</v>
      </c>
      <c r="I637" s="231">
        <v>2890.3321000000001</v>
      </c>
    </row>
    <row r="638" spans="1:9" ht="8.4499999999999993" customHeight="1" x14ac:dyDescent="0.2">
      <c r="A638" s="129" t="s">
        <v>8988</v>
      </c>
      <c r="B638" s="129" t="s">
        <v>8989</v>
      </c>
      <c r="C638" s="123">
        <v>1</v>
      </c>
      <c r="D638" s="231">
        <v>11194.722599999999</v>
      </c>
      <c r="F638" s="129" t="s">
        <v>13217</v>
      </c>
      <c r="G638" s="129" t="s">
        <v>13218</v>
      </c>
      <c r="H638" s="123">
        <v>1</v>
      </c>
      <c r="I638" s="231">
        <v>1212.5935999999999</v>
      </c>
    </row>
    <row r="639" spans="1:9" ht="8.4499999999999993" customHeight="1" x14ac:dyDescent="0.2">
      <c r="A639" s="129" t="s">
        <v>8990</v>
      </c>
      <c r="B639" s="129" t="s">
        <v>8991</v>
      </c>
      <c r="C639" s="123">
        <v>1</v>
      </c>
      <c r="D639" s="231">
        <v>23107.486400000002</v>
      </c>
      <c r="F639" s="129" t="s">
        <v>13219</v>
      </c>
      <c r="G639" s="129" t="s">
        <v>13220</v>
      </c>
      <c r="H639" s="123">
        <v>1</v>
      </c>
      <c r="I639" s="231">
        <v>5744.3041000000003</v>
      </c>
    </row>
    <row r="640" spans="1:9" ht="8.4499999999999993" customHeight="1" x14ac:dyDescent="0.2">
      <c r="A640" s="129" t="s">
        <v>6633</v>
      </c>
      <c r="B640" s="129" t="s">
        <v>6638</v>
      </c>
      <c r="C640" s="123">
        <v>1</v>
      </c>
      <c r="D640" s="231">
        <v>16043.5818</v>
      </c>
      <c r="F640" s="129" t="s">
        <v>13221</v>
      </c>
      <c r="G640" s="129" t="s">
        <v>13222</v>
      </c>
      <c r="H640" s="123">
        <v>1</v>
      </c>
      <c r="I640" s="231">
        <v>13749.3804</v>
      </c>
    </row>
    <row r="641" spans="1:9" ht="8.4499999999999993" customHeight="1" x14ac:dyDescent="0.2">
      <c r="A641" s="129" t="s">
        <v>6185</v>
      </c>
      <c r="B641" s="129" t="s">
        <v>6186</v>
      </c>
      <c r="C641" s="123">
        <v>1</v>
      </c>
      <c r="D641" s="231">
        <v>20812.960299999999</v>
      </c>
      <c r="F641" s="129" t="s">
        <v>13223</v>
      </c>
      <c r="G641" s="129" t="s">
        <v>13224</v>
      </c>
      <c r="H641" s="123">
        <v>1</v>
      </c>
      <c r="I641" s="231">
        <v>18551.138999999999</v>
      </c>
    </row>
    <row r="642" spans="1:9" ht="8.4499999999999993" customHeight="1" x14ac:dyDescent="0.2">
      <c r="A642" s="129" t="s">
        <v>6187</v>
      </c>
      <c r="B642" s="129" t="s">
        <v>6188</v>
      </c>
      <c r="C642" s="123">
        <v>1</v>
      </c>
      <c r="D642" s="231">
        <v>22330.696400000001</v>
      </c>
      <c r="F642" s="129" t="s">
        <v>13225</v>
      </c>
      <c r="G642" s="129" t="s">
        <v>13226</v>
      </c>
      <c r="H642" s="123">
        <v>1</v>
      </c>
      <c r="I642" s="231">
        <v>11920.2156</v>
      </c>
    </row>
    <row r="643" spans="1:9" ht="8.4499999999999993" customHeight="1" x14ac:dyDescent="0.2">
      <c r="A643" s="129" t="s">
        <v>6189</v>
      </c>
      <c r="B643" s="129" t="s">
        <v>6190</v>
      </c>
      <c r="C643" s="123">
        <v>1</v>
      </c>
      <c r="D643" s="231">
        <v>19187.1433</v>
      </c>
      <c r="F643" s="129" t="s">
        <v>13227</v>
      </c>
      <c r="G643" s="129" t="s">
        <v>13228</v>
      </c>
      <c r="H643" s="123">
        <v>1</v>
      </c>
      <c r="I643" s="231">
        <v>3483.8816999999999</v>
      </c>
    </row>
    <row r="644" spans="1:9" ht="8.4499999999999993" customHeight="1" x14ac:dyDescent="0.2">
      <c r="A644" s="129" t="s">
        <v>6191</v>
      </c>
      <c r="B644" s="129" t="s">
        <v>6192</v>
      </c>
      <c r="C644" s="123">
        <v>1</v>
      </c>
      <c r="D644" s="231">
        <v>1198.3311000000001</v>
      </c>
      <c r="F644" s="129" t="s">
        <v>13229</v>
      </c>
      <c r="G644" s="129" t="s">
        <v>13230</v>
      </c>
      <c r="H644" s="123">
        <v>1</v>
      </c>
      <c r="I644" s="231">
        <v>3419.7125999999998</v>
      </c>
    </row>
    <row r="645" spans="1:9" ht="8.4499999999999993" customHeight="1" x14ac:dyDescent="0.2">
      <c r="A645" s="129" t="s">
        <v>6193</v>
      </c>
      <c r="B645" s="129" t="s">
        <v>6194</v>
      </c>
      <c r="C645" s="123">
        <v>1</v>
      </c>
      <c r="D645" s="231">
        <v>1736.2873999999999</v>
      </c>
      <c r="F645" s="129" t="s">
        <v>13231</v>
      </c>
      <c r="G645" s="129" t="s">
        <v>13232</v>
      </c>
      <c r="H645" s="123">
        <v>1</v>
      </c>
      <c r="I645" s="231">
        <v>3638.3471</v>
      </c>
    </row>
    <row r="646" spans="1:9" ht="8.4499999999999993" customHeight="1" x14ac:dyDescent="0.2">
      <c r="A646" s="129" t="s">
        <v>6195</v>
      </c>
      <c r="B646" s="129" t="s">
        <v>6196</v>
      </c>
      <c r="C646" s="123">
        <v>1</v>
      </c>
      <c r="D646" s="231">
        <v>1102.6976999999999</v>
      </c>
      <c r="F646" s="129" t="s">
        <v>15704</v>
      </c>
      <c r="G646" s="129" t="s">
        <v>15705</v>
      </c>
      <c r="H646" s="123">
        <v>1</v>
      </c>
      <c r="I646" s="231">
        <v>5819.0973000000004</v>
      </c>
    </row>
    <row r="647" spans="1:9" ht="8.4499999999999993" customHeight="1" x14ac:dyDescent="0.2">
      <c r="A647" s="129" t="s">
        <v>6197</v>
      </c>
      <c r="B647" s="129" t="s">
        <v>8410</v>
      </c>
      <c r="C647" s="123">
        <v>1</v>
      </c>
      <c r="D647" s="231">
        <v>20623.342100000002</v>
      </c>
      <c r="F647" s="129" t="s">
        <v>15706</v>
      </c>
      <c r="G647" s="129" t="s">
        <v>15707</v>
      </c>
      <c r="H647" s="123">
        <v>1</v>
      </c>
      <c r="I647" s="231">
        <v>13349.687</v>
      </c>
    </row>
    <row r="648" spans="1:9" ht="8.4499999999999993" customHeight="1" x14ac:dyDescent="0.2">
      <c r="A648" s="129" t="s">
        <v>13059</v>
      </c>
      <c r="B648" s="129" t="s">
        <v>13060</v>
      </c>
      <c r="C648" s="123">
        <v>1</v>
      </c>
      <c r="D648" s="231">
        <v>35054.561900000001</v>
      </c>
      <c r="F648" s="129" t="s">
        <v>13233</v>
      </c>
      <c r="G648" s="129" t="s">
        <v>13234</v>
      </c>
      <c r="H648" s="123">
        <v>1</v>
      </c>
      <c r="I648" s="231">
        <v>6432.1049999999996</v>
      </c>
    </row>
    <row r="649" spans="1:9" ht="8.4499999999999993" customHeight="1" x14ac:dyDescent="0.2">
      <c r="A649" s="129" t="s">
        <v>13061</v>
      </c>
      <c r="B649" s="129" t="s">
        <v>13062</v>
      </c>
      <c r="C649" s="123">
        <v>1</v>
      </c>
      <c r="D649" s="231">
        <v>35054.561900000001</v>
      </c>
      <c r="F649" s="129" t="s">
        <v>13235</v>
      </c>
      <c r="G649" s="129" t="s">
        <v>13236</v>
      </c>
      <c r="H649" s="123">
        <v>1</v>
      </c>
      <c r="I649" s="231">
        <v>6432.1049999999996</v>
      </c>
    </row>
    <row r="650" spans="1:9" ht="8.4499999999999993" customHeight="1" x14ac:dyDescent="0.2">
      <c r="A650" s="129" t="s">
        <v>13063</v>
      </c>
      <c r="B650" s="129" t="s">
        <v>13064</v>
      </c>
      <c r="C650" s="123">
        <v>1</v>
      </c>
      <c r="D650" s="231">
        <v>641.4162</v>
      </c>
      <c r="F650" s="129" t="s">
        <v>13237</v>
      </c>
      <c r="G650" s="129" t="s">
        <v>13238</v>
      </c>
      <c r="H650" s="123">
        <v>1</v>
      </c>
      <c r="I650" s="231">
        <v>6432.1049999999996</v>
      </c>
    </row>
    <row r="651" spans="1:9" ht="8.4499999999999993" customHeight="1" x14ac:dyDescent="0.2">
      <c r="A651" s="129" t="s">
        <v>13065</v>
      </c>
      <c r="B651" s="129" t="s">
        <v>13066</v>
      </c>
      <c r="C651" s="123">
        <v>1</v>
      </c>
      <c r="D651" s="231">
        <v>581.23530000000005</v>
      </c>
      <c r="F651" s="129" t="s">
        <v>13239</v>
      </c>
      <c r="G651" s="129" t="s">
        <v>13240</v>
      </c>
      <c r="H651" s="123">
        <v>1</v>
      </c>
      <c r="I651" s="231">
        <v>6432.1049999999996</v>
      </c>
    </row>
    <row r="652" spans="1:9" ht="8.4499999999999993" customHeight="1" x14ac:dyDescent="0.2">
      <c r="A652" s="129" t="s">
        <v>13067</v>
      </c>
      <c r="B652" s="129" t="s">
        <v>13068</v>
      </c>
      <c r="C652" s="123">
        <v>1</v>
      </c>
      <c r="D652" s="231">
        <v>601.0181</v>
      </c>
      <c r="F652" s="129" t="s">
        <v>7908</v>
      </c>
      <c r="G652" s="129" t="s">
        <v>7909</v>
      </c>
      <c r="H652" s="123">
        <v>1</v>
      </c>
      <c r="I652" s="231">
        <v>6432.1049999999996</v>
      </c>
    </row>
    <row r="653" spans="1:9" ht="8.4499999999999993" customHeight="1" x14ac:dyDescent="0.2">
      <c r="A653" s="129" t="s">
        <v>13069</v>
      </c>
      <c r="B653" s="129" t="s">
        <v>13070</v>
      </c>
      <c r="C653" s="123">
        <v>1</v>
      </c>
      <c r="D653" s="231">
        <v>621.63350000000003</v>
      </c>
      <c r="F653" s="129" t="s">
        <v>7912</v>
      </c>
      <c r="G653" s="129" t="s">
        <v>7913</v>
      </c>
      <c r="H653" s="123">
        <v>1</v>
      </c>
      <c r="I653" s="231">
        <v>10087.1042</v>
      </c>
    </row>
    <row r="654" spans="1:9" ht="8.4499999999999993" customHeight="1" x14ac:dyDescent="0.2">
      <c r="A654" s="129" t="s">
        <v>13071</v>
      </c>
      <c r="B654" s="129" t="s">
        <v>13072</v>
      </c>
      <c r="C654" s="123">
        <v>1</v>
      </c>
      <c r="D654" s="231">
        <v>662.03160000000003</v>
      </c>
      <c r="F654" s="129" t="s">
        <v>7914</v>
      </c>
      <c r="G654" s="129" t="s">
        <v>7915</v>
      </c>
      <c r="H654" s="123">
        <v>1</v>
      </c>
      <c r="I654" s="231">
        <v>10087.1042</v>
      </c>
    </row>
    <row r="655" spans="1:9" ht="8.4499999999999993" customHeight="1" x14ac:dyDescent="0.2">
      <c r="A655" s="129" t="s">
        <v>13073</v>
      </c>
      <c r="B655" s="129" t="s">
        <v>13074</v>
      </c>
      <c r="C655" s="123">
        <v>1</v>
      </c>
      <c r="D655" s="231">
        <v>655.02099999999996</v>
      </c>
      <c r="F655" s="129" t="s">
        <v>7910</v>
      </c>
      <c r="G655" s="129" t="s">
        <v>7911</v>
      </c>
      <c r="H655" s="123">
        <v>1</v>
      </c>
      <c r="I655" s="231">
        <v>10087.1042</v>
      </c>
    </row>
    <row r="656" spans="1:9" ht="8.4499999999999993" customHeight="1" x14ac:dyDescent="0.2">
      <c r="A656" s="129" t="s">
        <v>13075</v>
      </c>
      <c r="B656" s="129" t="s">
        <v>13076</v>
      </c>
      <c r="C656" s="123">
        <v>1</v>
      </c>
      <c r="D656" s="231">
        <v>781.57749999999999</v>
      </c>
      <c r="F656" s="129" t="s">
        <v>7920</v>
      </c>
      <c r="G656" s="129" t="s">
        <v>7921</v>
      </c>
      <c r="H656" s="123">
        <v>1</v>
      </c>
      <c r="I656" s="231">
        <v>9276.9433000000008</v>
      </c>
    </row>
    <row r="657" spans="1:9" ht="8.4499999999999993" customHeight="1" x14ac:dyDescent="0.2">
      <c r="A657" s="129" t="s">
        <v>13077</v>
      </c>
      <c r="B657" s="129" t="s">
        <v>13078</v>
      </c>
      <c r="C657" s="123">
        <v>1</v>
      </c>
      <c r="D657" s="231">
        <v>819.08640000000003</v>
      </c>
      <c r="F657" s="129" t="s">
        <v>7922</v>
      </c>
      <c r="G657" s="129" t="s">
        <v>7923</v>
      </c>
      <c r="H657" s="123">
        <v>1</v>
      </c>
      <c r="I657" s="231">
        <v>13456.036</v>
      </c>
    </row>
    <row r="658" spans="1:9" ht="8.4499999999999993" customHeight="1" x14ac:dyDescent="0.2">
      <c r="A658" s="129" t="s">
        <v>13079</v>
      </c>
      <c r="B658" s="129" t="s">
        <v>13080</v>
      </c>
      <c r="C658" s="123">
        <v>1</v>
      </c>
      <c r="D658" s="231">
        <v>942.34569999999997</v>
      </c>
      <c r="F658" s="129" t="s">
        <v>7916</v>
      </c>
      <c r="G658" s="129" t="s">
        <v>7917</v>
      </c>
      <c r="H658" s="123">
        <v>1</v>
      </c>
      <c r="I658" s="231">
        <v>7538.183</v>
      </c>
    </row>
    <row r="659" spans="1:9" ht="8.4499999999999993" customHeight="1" x14ac:dyDescent="0.2">
      <c r="A659" s="129" t="s">
        <v>13081</v>
      </c>
      <c r="B659" s="129" t="s">
        <v>13082</v>
      </c>
      <c r="C659" s="123">
        <v>1</v>
      </c>
      <c r="D659" s="231">
        <v>6829.4421000000002</v>
      </c>
      <c r="F659" s="129" t="s">
        <v>7918</v>
      </c>
      <c r="G659" s="129" t="s">
        <v>7919</v>
      </c>
      <c r="H659" s="123">
        <v>1</v>
      </c>
      <c r="I659" s="231">
        <v>7538.183</v>
      </c>
    </row>
    <row r="660" spans="1:9" ht="8.4499999999999993" customHeight="1" x14ac:dyDescent="0.2">
      <c r="A660" s="129" t="s">
        <v>13083</v>
      </c>
      <c r="B660" s="129" t="s">
        <v>13084</v>
      </c>
      <c r="C660" s="123">
        <v>1</v>
      </c>
      <c r="D660" s="231">
        <v>17127.462599999999</v>
      </c>
      <c r="F660" s="129" t="s">
        <v>6923</v>
      </c>
      <c r="G660" s="129" t="s">
        <v>6924</v>
      </c>
      <c r="H660" s="123">
        <v>1</v>
      </c>
      <c r="I660" s="231">
        <v>9591.4526999999998</v>
      </c>
    </row>
    <row r="661" spans="1:9" ht="8.4499999999999993" customHeight="1" x14ac:dyDescent="0.2">
      <c r="A661" s="129" t="s">
        <v>13085</v>
      </c>
      <c r="B661" s="129" t="s">
        <v>13086</v>
      </c>
      <c r="C661" s="123">
        <v>1</v>
      </c>
      <c r="D661" s="231">
        <v>1874.2005999999999</v>
      </c>
      <c r="F661" s="129" t="s">
        <v>10410</v>
      </c>
      <c r="G661" s="129" t="s">
        <v>10411</v>
      </c>
      <c r="H661" s="123">
        <v>1</v>
      </c>
      <c r="I661" s="231">
        <v>9591.4526999999998</v>
      </c>
    </row>
    <row r="662" spans="1:9" ht="8.4499999999999993" customHeight="1" x14ac:dyDescent="0.2">
      <c r="A662" s="129" t="s">
        <v>13087</v>
      </c>
      <c r="B662" s="129" t="s">
        <v>13088</v>
      </c>
      <c r="C662" s="123">
        <v>1</v>
      </c>
      <c r="D662" s="231">
        <v>19837.543399999999</v>
      </c>
      <c r="F662" s="129" t="s">
        <v>15708</v>
      </c>
      <c r="G662" s="129" t="s">
        <v>15709</v>
      </c>
      <c r="H662" s="123">
        <v>1</v>
      </c>
      <c r="I662" s="231">
        <v>3270.8672000000001</v>
      </c>
    </row>
    <row r="663" spans="1:9" ht="8.4499999999999993" customHeight="1" x14ac:dyDescent="0.2">
      <c r="A663" s="129" t="s">
        <v>13089</v>
      </c>
      <c r="B663" s="129" t="s">
        <v>13090</v>
      </c>
      <c r="C663" s="123">
        <v>1</v>
      </c>
      <c r="D663" s="231">
        <v>9973.0036</v>
      </c>
      <c r="F663" s="129" t="s">
        <v>5482</v>
      </c>
      <c r="G663" s="129" t="s">
        <v>5893</v>
      </c>
      <c r="H663" s="123">
        <v>1</v>
      </c>
      <c r="I663" s="231">
        <v>3584.2609000000002</v>
      </c>
    </row>
    <row r="664" spans="1:9" ht="8.4499999999999993" customHeight="1" x14ac:dyDescent="0.2">
      <c r="A664" s="129" t="s">
        <v>13091</v>
      </c>
      <c r="B664" s="129" t="s">
        <v>13092</v>
      </c>
      <c r="C664" s="123">
        <v>1</v>
      </c>
      <c r="D664" s="231">
        <v>30406.719300000001</v>
      </c>
      <c r="F664" s="129" t="s">
        <v>10412</v>
      </c>
      <c r="G664" s="129" t="s">
        <v>10413</v>
      </c>
      <c r="H664" s="123">
        <v>1</v>
      </c>
      <c r="I664" s="231">
        <v>10603.446099999999</v>
      </c>
    </row>
    <row r="665" spans="1:9" ht="8.4499999999999993" customHeight="1" x14ac:dyDescent="0.2">
      <c r="A665" s="129" t="s">
        <v>13093</v>
      </c>
      <c r="B665" s="129" t="s">
        <v>13094</v>
      </c>
      <c r="C665" s="123">
        <v>1</v>
      </c>
      <c r="D665" s="231">
        <v>19552.916300000001</v>
      </c>
      <c r="F665" s="129" t="s">
        <v>10414</v>
      </c>
      <c r="G665" s="129" t="s">
        <v>10415</v>
      </c>
      <c r="H665" s="123">
        <v>1</v>
      </c>
      <c r="I665" s="231">
        <v>10603.446099999999</v>
      </c>
    </row>
    <row r="666" spans="1:9" ht="8.4499999999999993" customHeight="1" x14ac:dyDescent="0.2">
      <c r="A666" s="129" t="s">
        <v>13095</v>
      </c>
      <c r="B666" s="129" t="s">
        <v>13096</v>
      </c>
      <c r="C666" s="123">
        <v>1</v>
      </c>
      <c r="D666" s="231">
        <v>243.62110000000001</v>
      </c>
      <c r="F666" s="129" t="s">
        <v>8680</v>
      </c>
      <c r="G666" s="129" t="s">
        <v>8681</v>
      </c>
      <c r="H666" s="123">
        <v>1</v>
      </c>
      <c r="I666" s="231">
        <v>8550.268</v>
      </c>
    </row>
    <row r="667" spans="1:9" ht="8.4499999999999993" customHeight="1" x14ac:dyDescent="0.2">
      <c r="A667" s="129" t="s">
        <v>13097</v>
      </c>
      <c r="B667" s="129" t="s">
        <v>13098</v>
      </c>
      <c r="C667" s="123">
        <v>1</v>
      </c>
      <c r="D667" s="231">
        <v>295.15120000000002</v>
      </c>
      <c r="F667" s="129" t="s">
        <v>8682</v>
      </c>
      <c r="G667" s="129" t="s">
        <v>8683</v>
      </c>
      <c r="H667" s="123">
        <v>1</v>
      </c>
      <c r="I667" s="231">
        <v>10158.009099999999</v>
      </c>
    </row>
    <row r="668" spans="1:9" ht="8.4499999999999993" customHeight="1" x14ac:dyDescent="0.2">
      <c r="A668" s="129" t="s">
        <v>13099</v>
      </c>
      <c r="B668" s="129" t="s">
        <v>13100</v>
      </c>
      <c r="C668" s="123">
        <v>1</v>
      </c>
      <c r="D668" s="231">
        <v>319.88799999999998</v>
      </c>
      <c r="F668" s="129" t="s">
        <v>8684</v>
      </c>
      <c r="G668" s="129" t="s">
        <v>8685</v>
      </c>
      <c r="H668" s="123">
        <v>1</v>
      </c>
      <c r="I668" s="231">
        <v>10267.630300000001</v>
      </c>
    </row>
    <row r="669" spans="1:9" ht="8.4499999999999993" customHeight="1" x14ac:dyDescent="0.2">
      <c r="A669" s="129" t="s">
        <v>13101</v>
      </c>
      <c r="B669" s="129" t="s">
        <v>13102</v>
      </c>
      <c r="C669" s="123">
        <v>1</v>
      </c>
      <c r="D669" s="231">
        <v>392.02519999999998</v>
      </c>
      <c r="F669" s="129" t="s">
        <v>8686</v>
      </c>
      <c r="G669" s="129" t="s">
        <v>8687</v>
      </c>
      <c r="H669" s="123">
        <v>1</v>
      </c>
      <c r="I669" s="231">
        <v>10742.6415</v>
      </c>
    </row>
    <row r="670" spans="1:9" ht="8.4499999999999993" customHeight="1" x14ac:dyDescent="0.2">
      <c r="A670" s="129" t="s">
        <v>13103</v>
      </c>
      <c r="B670" s="129" t="s">
        <v>13104</v>
      </c>
      <c r="C670" s="123">
        <v>1</v>
      </c>
      <c r="D670" s="231">
        <v>154.7235</v>
      </c>
      <c r="F670" s="129" t="s">
        <v>8688</v>
      </c>
      <c r="G670" s="129" t="s">
        <v>8689</v>
      </c>
      <c r="H670" s="123">
        <v>1</v>
      </c>
      <c r="I670" s="231">
        <v>9061.8223999999991</v>
      </c>
    </row>
    <row r="671" spans="1:9" ht="8.4499999999999993" customHeight="1" x14ac:dyDescent="0.2">
      <c r="A671" s="129" t="s">
        <v>13105</v>
      </c>
      <c r="B671" s="129" t="s">
        <v>13106</v>
      </c>
      <c r="C671" s="123">
        <v>1</v>
      </c>
      <c r="D671" s="231">
        <v>197.2199</v>
      </c>
      <c r="F671" s="129" t="s">
        <v>8690</v>
      </c>
      <c r="G671" s="129" t="s">
        <v>11546</v>
      </c>
      <c r="H671" s="123">
        <v>1</v>
      </c>
      <c r="I671" s="231">
        <v>8075.2568000000001</v>
      </c>
    </row>
    <row r="672" spans="1:9" ht="8.4499999999999993" customHeight="1" x14ac:dyDescent="0.2">
      <c r="A672" s="129" t="s">
        <v>13107</v>
      </c>
      <c r="B672" s="129" t="s">
        <v>13108</v>
      </c>
      <c r="C672" s="123">
        <v>1</v>
      </c>
      <c r="D672" s="231">
        <v>236.0111</v>
      </c>
      <c r="F672" s="129" t="s">
        <v>8691</v>
      </c>
      <c r="G672" s="129" t="s">
        <v>8692</v>
      </c>
      <c r="H672" s="123">
        <v>1</v>
      </c>
      <c r="I672" s="231">
        <v>19000.5975</v>
      </c>
    </row>
    <row r="673" spans="1:9" ht="8.4499999999999993" customHeight="1" x14ac:dyDescent="0.2">
      <c r="A673" s="129" t="s">
        <v>13109</v>
      </c>
      <c r="B673" s="129" t="s">
        <v>13110</v>
      </c>
      <c r="C673" s="123">
        <v>1</v>
      </c>
      <c r="D673" s="231">
        <v>236.0111</v>
      </c>
      <c r="F673" s="129" t="s">
        <v>8693</v>
      </c>
      <c r="G673" s="129" t="s">
        <v>8694</v>
      </c>
      <c r="H673" s="123">
        <v>1</v>
      </c>
      <c r="I673" s="231">
        <v>1827.7493999999999</v>
      </c>
    </row>
    <row r="674" spans="1:9" ht="8.4499999999999993" customHeight="1" x14ac:dyDescent="0.2">
      <c r="A674" s="129" t="s">
        <v>13111</v>
      </c>
      <c r="B674" s="129" t="s">
        <v>13112</v>
      </c>
      <c r="C674" s="123">
        <v>1</v>
      </c>
      <c r="D674" s="231">
        <v>452.63069999999999</v>
      </c>
      <c r="F674" s="129" t="s">
        <v>10416</v>
      </c>
      <c r="G674" s="129" t="s">
        <v>11547</v>
      </c>
      <c r="H674" s="123">
        <v>1</v>
      </c>
      <c r="I674" s="231">
        <v>3493.7647000000002</v>
      </c>
    </row>
    <row r="675" spans="1:9" ht="8.4499999999999993" customHeight="1" x14ac:dyDescent="0.2">
      <c r="A675" s="129" t="s">
        <v>13113</v>
      </c>
      <c r="B675" s="129" t="s">
        <v>13114</v>
      </c>
      <c r="C675" s="123">
        <v>1</v>
      </c>
      <c r="D675" s="231">
        <v>452.63069999999999</v>
      </c>
      <c r="F675" s="129" t="s">
        <v>8695</v>
      </c>
      <c r="G675" s="129" t="s">
        <v>8696</v>
      </c>
      <c r="H675" s="123">
        <v>1</v>
      </c>
      <c r="I675" s="231">
        <v>3579.3402000000001</v>
      </c>
    </row>
    <row r="676" spans="1:9" ht="8.4499999999999993" customHeight="1" x14ac:dyDescent="0.2">
      <c r="A676" s="129" t="s">
        <v>13115</v>
      </c>
      <c r="B676" s="129" t="s">
        <v>13116</v>
      </c>
      <c r="C676" s="123">
        <v>1</v>
      </c>
      <c r="D676" s="231">
        <v>612.43309999999997</v>
      </c>
      <c r="F676" s="129" t="s">
        <v>8992</v>
      </c>
      <c r="G676" s="129" t="s">
        <v>8993</v>
      </c>
      <c r="H676" s="123">
        <v>1</v>
      </c>
      <c r="I676" s="231">
        <v>14719.876700000001</v>
      </c>
    </row>
    <row r="677" spans="1:9" ht="8.4499999999999993" customHeight="1" x14ac:dyDescent="0.2">
      <c r="A677" s="129" t="s">
        <v>13117</v>
      </c>
      <c r="B677" s="129" t="s">
        <v>13118</v>
      </c>
      <c r="C677" s="123">
        <v>1</v>
      </c>
      <c r="D677" s="231">
        <v>746.37480000000005</v>
      </c>
      <c r="F677" s="129" t="s">
        <v>8787</v>
      </c>
      <c r="G677" s="129" t="s">
        <v>11548</v>
      </c>
      <c r="H677" s="123">
        <v>1</v>
      </c>
      <c r="I677" s="231">
        <v>15563.4251</v>
      </c>
    </row>
    <row r="678" spans="1:9" ht="8.4499999999999993" customHeight="1" x14ac:dyDescent="0.2">
      <c r="A678" s="129" t="s">
        <v>13119</v>
      </c>
      <c r="B678" s="129" t="s">
        <v>13120</v>
      </c>
      <c r="C678" s="123">
        <v>1</v>
      </c>
      <c r="D678" s="231">
        <v>750.52949999999998</v>
      </c>
      <c r="F678" s="129" t="s">
        <v>8788</v>
      </c>
      <c r="G678" s="129" t="s">
        <v>8789</v>
      </c>
      <c r="H678" s="123">
        <v>1</v>
      </c>
      <c r="I678" s="231">
        <v>15259.34</v>
      </c>
    </row>
    <row r="679" spans="1:9" ht="8.4499999999999993" customHeight="1" x14ac:dyDescent="0.2">
      <c r="A679" s="129" t="s">
        <v>13121</v>
      </c>
      <c r="B679" s="129" t="s">
        <v>13122</v>
      </c>
      <c r="C679" s="123">
        <v>1</v>
      </c>
      <c r="D679" s="231">
        <v>750.52949999999998</v>
      </c>
      <c r="F679" s="129" t="s">
        <v>11070</v>
      </c>
      <c r="G679" s="129" t="s">
        <v>11071</v>
      </c>
      <c r="H679" s="123">
        <v>1</v>
      </c>
      <c r="I679" s="231">
        <v>1200.6206</v>
      </c>
    </row>
    <row r="680" spans="1:9" ht="8.4499999999999993" customHeight="1" x14ac:dyDescent="0.2">
      <c r="A680" s="129" t="s">
        <v>13123</v>
      </c>
      <c r="B680" s="129" t="s">
        <v>13124</v>
      </c>
      <c r="C680" s="123">
        <v>1</v>
      </c>
      <c r="D680" s="231">
        <v>5436.57</v>
      </c>
      <c r="F680" s="129" t="s">
        <v>5483</v>
      </c>
      <c r="G680" s="129" t="s">
        <v>5894</v>
      </c>
      <c r="H680" s="123">
        <v>1</v>
      </c>
      <c r="I680" s="231">
        <v>937.20849999999996</v>
      </c>
    </row>
    <row r="681" spans="1:9" ht="8.4499999999999993" customHeight="1" x14ac:dyDescent="0.2">
      <c r="A681" s="129" t="s">
        <v>13125</v>
      </c>
      <c r="B681" s="129" t="s">
        <v>13126</v>
      </c>
      <c r="C681" s="123">
        <v>1</v>
      </c>
      <c r="D681" s="231">
        <v>1501.7334000000001</v>
      </c>
      <c r="F681" s="129" t="s">
        <v>5484</v>
      </c>
      <c r="G681" s="129" t="s">
        <v>11549</v>
      </c>
      <c r="H681" s="123">
        <v>1</v>
      </c>
      <c r="I681" s="231">
        <v>2928.1741000000002</v>
      </c>
    </row>
    <row r="682" spans="1:9" ht="8.4499999999999993" customHeight="1" x14ac:dyDescent="0.2">
      <c r="A682" s="129" t="s">
        <v>13127</v>
      </c>
      <c r="B682" s="129" t="s">
        <v>13128</v>
      </c>
      <c r="C682" s="123">
        <v>1</v>
      </c>
      <c r="D682" s="231">
        <v>1252.7502999999999</v>
      </c>
      <c r="F682" s="129" t="s">
        <v>5485</v>
      </c>
      <c r="G682" s="129" t="s">
        <v>11550</v>
      </c>
      <c r="H682" s="123">
        <v>1</v>
      </c>
      <c r="I682" s="231">
        <v>2640.2665999999999</v>
      </c>
    </row>
    <row r="683" spans="1:9" ht="8.4499999999999993" customHeight="1" x14ac:dyDescent="0.2">
      <c r="A683" s="129" t="s">
        <v>13129</v>
      </c>
      <c r="B683" s="129" t="s">
        <v>13130</v>
      </c>
      <c r="C683" s="123">
        <v>1</v>
      </c>
      <c r="D683" s="231">
        <v>4946.26</v>
      </c>
      <c r="F683" s="129" t="s">
        <v>5486</v>
      </c>
      <c r="G683" s="129" t="s">
        <v>11551</v>
      </c>
      <c r="H683" s="123">
        <v>1</v>
      </c>
      <c r="I683" s="231">
        <v>2640.2665999999999</v>
      </c>
    </row>
    <row r="684" spans="1:9" ht="8.4499999999999993" customHeight="1" x14ac:dyDescent="0.2">
      <c r="A684" s="129" t="s">
        <v>13131</v>
      </c>
      <c r="B684" s="129" t="s">
        <v>13132</v>
      </c>
      <c r="C684" s="123">
        <v>1</v>
      </c>
      <c r="D684" s="231">
        <v>4412.4394000000002</v>
      </c>
      <c r="F684" s="129" t="s">
        <v>5489</v>
      </c>
      <c r="G684" s="129" t="s">
        <v>5895</v>
      </c>
      <c r="H684" s="123">
        <v>1</v>
      </c>
      <c r="I684" s="231">
        <v>2257.3418000000001</v>
      </c>
    </row>
    <row r="685" spans="1:9" ht="8.4499999999999993" customHeight="1" x14ac:dyDescent="0.2">
      <c r="A685" s="129" t="s">
        <v>13133</v>
      </c>
      <c r="B685" s="129" t="s">
        <v>13134</v>
      </c>
      <c r="C685" s="123">
        <v>1</v>
      </c>
      <c r="D685" s="231">
        <v>5072.4144999999999</v>
      </c>
      <c r="F685" s="129" t="s">
        <v>5488</v>
      </c>
      <c r="G685" s="129" t="s">
        <v>5896</v>
      </c>
      <c r="H685" s="123">
        <v>1</v>
      </c>
      <c r="I685" s="231">
        <v>1128.4668999999999</v>
      </c>
    </row>
    <row r="686" spans="1:9" ht="8.4499999999999993" customHeight="1" x14ac:dyDescent="0.2">
      <c r="A686" s="129" t="s">
        <v>13135</v>
      </c>
      <c r="B686" s="129" t="s">
        <v>13136</v>
      </c>
      <c r="C686" s="123">
        <v>1</v>
      </c>
      <c r="D686" s="231">
        <v>4602.4739</v>
      </c>
      <c r="F686" s="129" t="s">
        <v>5487</v>
      </c>
      <c r="G686" s="129" t="s">
        <v>5897</v>
      </c>
      <c r="H686" s="123">
        <v>1</v>
      </c>
      <c r="I686" s="231">
        <v>21064.091499999999</v>
      </c>
    </row>
    <row r="687" spans="1:9" ht="8.4499999999999993" customHeight="1" x14ac:dyDescent="0.2">
      <c r="A687" s="129" t="s">
        <v>13137</v>
      </c>
      <c r="B687" s="129" t="s">
        <v>13138</v>
      </c>
      <c r="C687" s="123">
        <v>1</v>
      </c>
      <c r="D687" s="231">
        <v>2060.7048</v>
      </c>
      <c r="F687" s="129" t="s">
        <v>8994</v>
      </c>
      <c r="G687" s="129" t="s">
        <v>8995</v>
      </c>
      <c r="H687" s="123">
        <v>1</v>
      </c>
      <c r="I687" s="231">
        <v>14127.192999999999</v>
      </c>
    </row>
    <row r="688" spans="1:9" ht="8.4499999999999993" customHeight="1" x14ac:dyDescent="0.2">
      <c r="A688" s="129" t="s">
        <v>13139</v>
      </c>
      <c r="B688" s="129" t="s">
        <v>13140</v>
      </c>
      <c r="C688" s="123">
        <v>1</v>
      </c>
      <c r="D688" s="231">
        <v>14912.417299999999</v>
      </c>
      <c r="F688" s="129" t="s">
        <v>8996</v>
      </c>
      <c r="G688" s="129" t="s">
        <v>8997</v>
      </c>
      <c r="H688" s="123">
        <v>1</v>
      </c>
      <c r="I688" s="231">
        <v>18256.112700000001</v>
      </c>
    </row>
    <row r="689" spans="1:9" ht="8.4499999999999993" customHeight="1" x14ac:dyDescent="0.2">
      <c r="A689" s="129" t="s">
        <v>13141</v>
      </c>
      <c r="B689" s="129" t="s">
        <v>13142</v>
      </c>
      <c r="C689" s="123">
        <v>1</v>
      </c>
      <c r="D689" s="231">
        <v>14912.417299999999</v>
      </c>
      <c r="F689" s="129" t="s">
        <v>8998</v>
      </c>
      <c r="G689" s="129" t="s">
        <v>8999</v>
      </c>
      <c r="H689" s="123">
        <v>1</v>
      </c>
      <c r="I689" s="231">
        <v>5957.8680999999997</v>
      </c>
    </row>
    <row r="690" spans="1:9" ht="8.4499999999999993" customHeight="1" x14ac:dyDescent="0.2">
      <c r="A690" s="129" t="s">
        <v>13143</v>
      </c>
      <c r="B690" s="129" t="s">
        <v>13144</v>
      </c>
      <c r="C690" s="123">
        <v>1</v>
      </c>
      <c r="D690" s="231">
        <v>14912.417299999999</v>
      </c>
      <c r="F690" s="129" t="s">
        <v>9000</v>
      </c>
      <c r="G690" s="129" t="s">
        <v>9001</v>
      </c>
      <c r="H690" s="123">
        <v>1</v>
      </c>
      <c r="I690" s="231">
        <v>1958.0691999999999</v>
      </c>
    </row>
    <row r="691" spans="1:9" ht="8.4499999999999993" customHeight="1" x14ac:dyDescent="0.2">
      <c r="A691" s="129" t="s">
        <v>13145</v>
      </c>
      <c r="B691" s="129" t="s">
        <v>13146</v>
      </c>
      <c r="C691" s="123">
        <v>1</v>
      </c>
      <c r="D691" s="231">
        <v>719.8895</v>
      </c>
      <c r="F691" s="129" t="s">
        <v>11037</v>
      </c>
      <c r="G691" s="129" t="s">
        <v>11038</v>
      </c>
      <c r="H691" s="123">
        <v>1</v>
      </c>
      <c r="I691" s="231">
        <v>30524.0337</v>
      </c>
    </row>
    <row r="692" spans="1:9" ht="8.4499999999999993" customHeight="1" x14ac:dyDescent="0.2">
      <c r="A692" s="129" t="s">
        <v>13147</v>
      </c>
      <c r="B692" s="129" t="s">
        <v>13148</v>
      </c>
      <c r="C692" s="123">
        <v>1</v>
      </c>
      <c r="D692" s="231">
        <v>719.8895</v>
      </c>
      <c r="F692" s="129" t="s">
        <v>11039</v>
      </c>
      <c r="G692" s="129" t="s">
        <v>11040</v>
      </c>
      <c r="H692" s="123">
        <v>1</v>
      </c>
      <c r="I692" s="231">
        <v>30530.186699999998</v>
      </c>
    </row>
    <row r="693" spans="1:9" ht="8.4499999999999993" customHeight="1" x14ac:dyDescent="0.2">
      <c r="A693" s="129" t="s">
        <v>13149</v>
      </c>
      <c r="B693" s="129" t="s">
        <v>13150</v>
      </c>
      <c r="C693" s="123">
        <v>1</v>
      </c>
      <c r="D693" s="231">
        <v>924.86929999999995</v>
      </c>
      <c r="F693" s="129" t="s">
        <v>6198</v>
      </c>
      <c r="G693" s="129" t="s">
        <v>8411</v>
      </c>
      <c r="H693" s="123">
        <v>1</v>
      </c>
      <c r="I693" s="231">
        <v>3016.1475</v>
      </c>
    </row>
    <row r="694" spans="1:9" ht="8.4499999999999993" customHeight="1" x14ac:dyDescent="0.2">
      <c r="A694" s="129" t="s">
        <v>13151</v>
      </c>
      <c r="B694" s="129" t="s">
        <v>13152</v>
      </c>
      <c r="C694" s="123">
        <v>1</v>
      </c>
      <c r="D694" s="231">
        <v>924.86929999999995</v>
      </c>
      <c r="F694" s="129" t="s">
        <v>6199</v>
      </c>
      <c r="G694" s="129" t="s">
        <v>8412</v>
      </c>
      <c r="H694" s="123">
        <v>1</v>
      </c>
      <c r="I694" s="231">
        <v>3016.1475</v>
      </c>
    </row>
    <row r="695" spans="1:9" ht="8.4499999999999993" customHeight="1" x14ac:dyDescent="0.2">
      <c r="A695" s="129" t="s">
        <v>13153</v>
      </c>
      <c r="B695" s="129" t="s">
        <v>13154</v>
      </c>
      <c r="C695" s="123">
        <v>1</v>
      </c>
      <c r="D695" s="231">
        <v>554.59190000000001</v>
      </c>
      <c r="F695" s="129" t="s">
        <v>6200</v>
      </c>
      <c r="G695" s="129" t="s">
        <v>8413</v>
      </c>
      <c r="H695" s="123">
        <v>1</v>
      </c>
      <c r="I695" s="231">
        <v>3016.1475</v>
      </c>
    </row>
    <row r="696" spans="1:9" ht="8.4499999999999993" customHeight="1" x14ac:dyDescent="0.2">
      <c r="A696" s="129" t="s">
        <v>13155</v>
      </c>
      <c r="B696" s="129" t="s">
        <v>13156</v>
      </c>
      <c r="C696" s="123">
        <v>1</v>
      </c>
      <c r="D696" s="231">
        <v>2323.5758000000001</v>
      </c>
      <c r="F696" s="129" t="s">
        <v>6201</v>
      </c>
      <c r="G696" s="129" t="s">
        <v>6202</v>
      </c>
      <c r="H696" s="123">
        <v>1</v>
      </c>
      <c r="I696" s="231">
        <v>2570.2858999999999</v>
      </c>
    </row>
    <row r="697" spans="1:9" ht="8.4499999999999993" customHeight="1" x14ac:dyDescent="0.2">
      <c r="A697" s="129" t="s">
        <v>13157</v>
      </c>
      <c r="B697" s="129" t="s">
        <v>13158</v>
      </c>
      <c r="C697" s="123">
        <v>1</v>
      </c>
      <c r="D697" s="231">
        <v>827.31259999999997</v>
      </c>
      <c r="F697" s="129" t="s">
        <v>6203</v>
      </c>
      <c r="G697" s="129" t="s">
        <v>6204</v>
      </c>
      <c r="H697" s="123">
        <v>1</v>
      </c>
      <c r="I697" s="231">
        <v>2570.2858999999999</v>
      </c>
    </row>
    <row r="698" spans="1:9" ht="8.4499999999999993" customHeight="1" x14ac:dyDescent="0.2">
      <c r="A698" s="129" t="s">
        <v>13159</v>
      </c>
      <c r="B698" s="129" t="s">
        <v>13160</v>
      </c>
      <c r="C698" s="123">
        <v>1</v>
      </c>
      <c r="D698" s="231">
        <v>2741.2869000000001</v>
      </c>
      <c r="F698" s="129" t="s">
        <v>6205</v>
      </c>
      <c r="G698" s="129" t="s">
        <v>6206</v>
      </c>
      <c r="H698" s="123">
        <v>1</v>
      </c>
      <c r="I698" s="231">
        <v>2570.2858999999999</v>
      </c>
    </row>
    <row r="699" spans="1:9" ht="8.4499999999999993" customHeight="1" x14ac:dyDescent="0.2">
      <c r="A699" s="129" t="s">
        <v>13161</v>
      </c>
      <c r="B699" s="129" t="s">
        <v>13162</v>
      </c>
      <c r="C699" s="123">
        <v>1</v>
      </c>
      <c r="D699" s="231">
        <v>2066.8910999999998</v>
      </c>
      <c r="F699" s="129" t="s">
        <v>6207</v>
      </c>
      <c r="G699" s="129" t="s">
        <v>6208</v>
      </c>
      <c r="H699" s="123">
        <v>1</v>
      </c>
      <c r="I699" s="231">
        <v>11917.151599999999</v>
      </c>
    </row>
    <row r="700" spans="1:9" ht="8.4499999999999993" customHeight="1" x14ac:dyDescent="0.2">
      <c r="A700" s="129" t="s">
        <v>13163</v>
      </c>
      <c r="B700" s="129" t="s">
        <v>13164</v>
      </c>
      <c r="C700" s="123">
        <v>1</v>
      </c>
      <c r="D700" s="231">
        <v>798.88739999999996</v>
      </c>
      <c r="F700" s="129" t="s">
        <v>6209</v>
      </c>
      <c r="G700" s="129" t="s">
        <v>6210</v>
      </c>
      <c r="H700" s="123">
        <v>1</v>
      </c>
      <c r="I700" s="231">
        <v>2504.1851000000001</v>
      </c>
    </row>
    <row r="701" spans="1:9" ht="8.4499999999999993" customHeight="1" x14ac:dyDescent="0.2">
      <c r="A701" s="129" t="s">
        <v>13165</v>
      </c>
      <c r="B701" s="129" t="s">
        <v>13166</v>
      </c>
      <c r="C701" s="123">
        <v>1</v>
      </c>
      <c r="D701" s="231">
        <v>166.9546</v>
      </c>
      <c r="F701" s="129" t="s">
        <v>6211</v>
      </c>
      <c r="G701" s="129" t="s">
        <v>6212</v>
      </c>
      <c r="H701" s="123">
        <v>1</v>
      </c>
      <c r="I701" s="231">
        <v>1311.4657999999999</v>
      </c>
    </row>
    <row r="702" spans="1:9" ht="8.4499999999999993" customHeight="1" x14ac:dyDescent="0.2">
      <c r="A702" s="129" t="s">
        <v>13167</v>
      </c>
      <c r="B702" s="129" t="s">
        <v>13168</v>
      </c>
      <c r="C702" s="123">
        <v>1</v>
      </c>
      <c r="D702" s="231">
        <v>142.6258</v>
      </c>
      <c r="F702" s="129" t="s">
        <v>6213</v>
      </c>
      <c r="G702" s="129" t="s">
        <v>6214</v>
      </c>
      <c r="H702" s="123">
        <v>1</v>
      </c>
      <c r="I702" s="231">
        <v>5832.7937000000002</v>
      </c>
    </row>
    <row r="703" spans="1:9" ht="8.4499999999999993" customHeight="1" x14ac:dyDescent="0.2">
      <c r="A703" s="129" t="s">
        <v>13169</v>
      </c>
      <c r="B703" s="129" t="s">
        <v>13170</v>
      </c>
      <c r="C703" s="123">
        <v>1</v>
      </c>
      <c r="D703" s="231">
        <v>152.52549999999999</v>
      </c>
      <c r="F703" s="129" t="s">
        <v>6215</v>
      </c>
      <c r="G703" s="129" t="s">
        <v>6216</v>
      </c>
      <c r="H703" s="123">
        <v>1</v>
      </c>
      <c r="I703" s="231">
        <v>8164.6455999999998</v>
      </c>
    </row>
    <row r="704" spans="1:9" ht="8.4499999999999993" customHeight="1" x14ac:dyDescent="0.2">
      <c r="A704" s="129" t="s">
        <v>13171</v>
      </c>
      <c r="B704" s="129" t="s">
        <v>13172</v>
      </c>
      <c r="C704" s="123">
        <v>1</v>
      </c>
      <c r="D704" s="231">
        <v>142.6258</v>
      </c>
      <c r="F704" s="129" t="s">
        <v>11072</v>
      </c>
      <c r="G704" s="129" t="s">
        <v>6217</v>
      </c>
      <c r="H704" s="123">
        <v>1</v>
      </c>
      <c r="I704" s="231">
        <v>6272</v>
      </c>
    </row>
    <row r="705" spans="1:9" ht="8.4499999999999993" customHeight="1" x14ac:dyDescent="0.2">
      <c r="A705" s="129" t="s">
        <v>13173</v>
      </c>
      <c r="B705" s="129" t="s">
        <v>13174</v>
      </c>
      <c r="C705" s="123">
        <v>1</v>
      </c>
      <c r="D705" s="231">
        <v>284.21910000000003</v>
      </c>
      <c r="F705" s="129" t="s">
        <v>6218</v>
      </c>
      <c r="G705" s="129" t="s">
        <v>6219</v>
      </c>
      <c r="H705" s="123">
        <v>1</v>
      </c>
      <c r="I705" s="231">
        <v>14406</v>
      </c>
    </row>
    <row r="706" spans="1:9" ht="8.4499999999999993" customHeight="1" x14ac:dyDescent="0.2">
      <c r="A706" s="129" t="s">
        <v>13175</v>
      </c>
      <c r="B706" s="129" t="s">
        <v>13176</v>
      </c>
      <c r="C706" s="123">
        <v>1</v>
      </c>
      <c r="D706" s="231">
        <v>198.3022</v>
      </c>
      <c r="F706" s="129" t="s">
        <v>6220</v>
      </c>
      <c r="G706" s="129" t="s">
        <v>6221</v>
      </c>
      <c r="H706" s="123">
        <v>1</v>
      </c>
      <c r="I706" s="231">
        <v>161504</v>
      </c>
    </row>
    <row r="707" spans="1:9" ht="8.4499999999999993" customHeight="1" x14ac:dyDescent="0.2">
      <c r="A707" s="129" t="s">
        <v>13177</v>
      </c>
      <c r="B707" s="129" t="s">
        <v>13178</v>
      </c>
      <c r="C707" s="123">
        <v>1</v>
      </c>
      <c r="D707" s="231">
        <v>228.24279999999999</v>
      </c>
      <c r="F707" s="129" t="s">
        <v>6222</v>
      </c>
      <c r="G707" s="129" t="s">
        <v>6223</v>
      </c>
      <c r="H707" s="123">
        <v>1</v>
      </c>
      <c r="I707" s="231">
        <v>113680</v>
      </c>
    </row>
    <row r="708" spans="1:9" ht="8.4499999999999993" customHeight="1" x14ac:dyDescent="0.2">
      <c r="A708" s="129" t="s">
        <v>13179</v>
      </c>
      <c r="B708" s="129" t="s">
        <v>13180</v>
      </c>
      <c r="C708" s="123">
        <v>1</v>
      </c>
      <c r="D708" s="231">
        <v>2099.81</v>
      </c>
      <c r="F708" s="129" t="s">
        <v>6224</v>
      </c>
      <c r="G708" s="129" t="s">
        <v>7902</v>
      </c>
      <c r="H708" s="123">
        <v>1</v>
      </c>
      <c r="I708" s="231">
        <v>196392</v>
      </c>
    </row>
    <row r="709" spans="1:9" ht="8.4499999999999993" customHeight="1" x14ac:dyDescent="0.2">
      <c r="A709" s="129" t="s">
        <v>13181</v>
      </c>
      <c r="B709" s="129" t="s">
        <v>13182</v>
      </c>
      <c r="C709" s="123">
        <v>1</v>
      </c>
      <c r="D709" s="231">
        <v>3312.2</v>
      </c>
      <c r="F709" s="129" t="s">
        <v>10765</v>
      </c>
      <c r="G709" s="129" t="s">
        <v>10766</v>
      </c>
      <c r="H709" s="123">
        <v>1</v>
      </c>
      <c r="I709" s="231">
        <v>32732</v>
      </c>
    </row>
    <row r="710" spans="1:9" ht="8.4499999999999993" customHeight="1" x14ac:dyDescent="0.2">
      <c r="A710" s="129" t="s">
        <v>13183</v>
      </c>
      <c r="B710" s="129" t="s">
        <v>13184</v>
      </c>
      <c r="C710" s="123">
        <v>1</v>
      </c>
      <c r="D710" s="231">
        <v>284.21910000000003</v>
      </c>
      <c r="F710" s="129" t="s">
        <v>6226</v>
      </c>
      <c r="G710" s="129" t="s">
        <v>10767</v>
      </c>
      <c r="H710" s="123">
        <v>1</v>
      </c>
      <c r="I710" s="231">
        <v>32732</v>
      </c>
    </row>
    <row r="711" spans="1:9" ht="8.4499999999999993" customHeight="1" x14ac:dyDescent="0.2">
      <c r="A711" s="129" t="s">
        <v>13185</v>
      </c>
      <c r="B711" s="129" t="s">
        <v>13186</v>
      </c>
      <c r="C711" s="123">
        <v>1</v>
      </c>
      <c r="D711" s="231">
        <v>465.09</v>
      </c>
      <c r="F711" s="129" t="s">
        <v>10768</v>
      </c>
      <c r="G711" s="129" t="s">
        <v>10769</v>
      </c>
      <c r="H711" s="123">
        <v>1</v>
      </c>
      <c r="I711" s="231">
        <v>32732</v>
      </c>
    </row>
    <row r="712" spans="1:9" ht="8.4499999999999993" customHeight="1" x14ac:dyDescent="0.2">
      <c r="A712" s="129" t="s">
        <v>13187</v>
      </c>
      <c r="B712" s="129" t="s">
        <v>13188</v>
      </c>
      <c r="C712" s="123">
        <v>1</v>
      </c>
      <c r="D712" s="231">
        <v>341.04</v>
      </c>
      <c r="F712" s="129" t="s">
        <v>10770</v>
      </c>
      <c r="G712" s="129" t="s">
        <v>10771</v>
      </c>
      <c r="H712" s="123">
        <v>1</v>
      </c>
      <c r="I712" s="231">
        <v>32732</v>
      </c>
    </row>
    <row r="713" spans="1:9" ht="8.4499999999999993" customHeight="1" x14ac:dyDescent="0.2">
      <c r="A713" s="129" t="s">
        <v>13189</v>
      </c>
      <c r="B713" s="129" t="s">
        <v>13190</v>
      </c>
      <c r="C713" s="123">
        <v>1</v>
      </c>
      <c r="D713" s="231">
        <v>198.3022</v>
      </c>
      <c r="F713" s="129" t="s">
        <v>16070</v>
      </c>
      <c r="G713" s="129" t="s">
        <v>16071</v>
      </c>
      <c r="H713" s="123">
        <v>1</v>
      </c>
      <c r="I713" s="231">
        <v>32732</v>
      </c>
    </row>
    <row r="714" spans="1:9" ht="8.4499999999999993" customHeight="1" x14ac:dyDescent="0.2">
      <c r="A714" s="129" t="s">
        <v>13191</v>
      </c>
      <c r="B714" s="129" t="s">
        <v>13192</v>
      </c>
      <c r="C714" s="123">
        <v>1</v>
      </c>
      <c r="D714" s="231">
        <v>450.8</v>
      </c>
      <c r="F714" s="129" t="s">
        <v>6227</v>
      </c>
      <c r="G714" s="129" t="s">
        <v>10772</v>
      </c>
      <c r="H714" s="123">
        <v>1</v>
      </c>
      <c r="I714" s="231">
        <v>21854</v>
      </c>
    </row>
    <row r="715" spans="1:9" ht="8.4499999999999993" customHeight="1" x14ac:dyDescent="0.2">
      <c r="A715" s="129" t="s">
        <v>13193</v>
      </c>
      <c r="B715" s="129" t="s">
        <v>13194</v>
      </c>
      <c r="C715" s="123">
        <v>1</v>
      </c>
      <c r="D715" s="231">
        <v>501.18009999999998</v>
      </c>
      <c r="F715" s="129" t="s">
        <v>10773</v>
      </c>
      <c r="G715" s="129" t="s">
        <v>10774</v>
      </c>
      <c r="H715" s="123">
        <v>1</v>
      </c>
      <c r="I715" s="231">
        <v>21854</v>
      </c>
    </row>
    <row r="716" spans="1:9" ht="8.4499999999999993" customHeight="1" x14ac:dyDescent="0.2">
      <c r="A716" s="129" t="s">
        <v>13195</v>
      </c>
      <c r="B716" s="129" t="s">
        <v>13196</v>
      </c>
      <c r="C716" s="123">
        <v>1</v>
      </c>
      <c r="D716" s="231">
        <v>923.79520000000002</v>
      </c>
      <c r="F716" s="129" t="s">
        <v>6228</v>
      </c>
      <c r="G716" s="129" t="s">
        <v>10775</v>
      </c>
      <c r="H716" s="123">
        <v>1</v>
      </c>
      <c r="I716" s="231">
        <v>21854</v>
      </c>
    </row>
    <row r="717" spans="1:9" ht="8.4499999999999993" customHeight="1" x14ac:dyDescent="0.2">
      <c r="A717" s="129" t="s">
        <v>13197</v>
      </c>
      <c r="B717" s="129" t="s">
        <v>13198</v>
      </c>
      <c r="C717" s="123">
        <v>1</v>
      </c>
      <c r="D717" s="231">
        <v>228.24279999999999</v>
      </c>
      <c r="F717" s="129" t="s">
        <v>6225</v>
      </c>
      <c r="G717" s="129" t="s">
        <v>10776</v>
      </c>
      <c r="H717" s="123">
        <v>1</v>
      </c>
      <c r="I717" s="231">
        <v>21854</v>
      </c>
    </row>
    <row r="718" spans="1:9" ht="8.4499999999999993" customHeight="1" x14ac:dyDescent="0.2">
      <c r="A718" s="129" t="s">
        <v>13199</v>
      </c>
      <c r="B718" s="129" t="s">
        <v>13200</v>
      </c>
      <c r="C718" s="123">
        <v>1</v>
      </c>
      <c r="D718" s="231">
        <v>1671.9767999999999</v>
      </c>
      <c r="F718" s="129" t="s">
        <v>16072</v>
      </c>
      <c r="G718" s="129" t="s">
        <v>16073</v>
      </c>
      <c r="H718" s="123">
        <v>1</v>
      </c>
      <c r="I718" s="231">
        <v>21854</v>
      </c>
    </row>
    <row r="719" spans="1:9" ht="8.4499999999999993" customHeight="1" x14ac:dyDescent="0.2">
      <c r="A719" s="129" t="s">
        <v>13201</v>
      </c>
      <c r="B719" s="129" t="s">
        <v>13202</v>
      </c>
      <c r="C719" s="123">
        <v>1</v>
      </c>
      <c r="D719" s="231">
        <v>762.82709999999997</v>
      </c>
      <c r="F719" s="129" t="s">
        <v>6229</v>
      </c>
      <c r="G719" s="129" t="s">
        <v>16571</v>
      </c>
      <c r="H719" s="123">
        <v>1</v>
      </c>
      <c r="I719" s="231">
        <v>8134</v>
      </c>
    </row>
    <row r="720" spans="1:9" ht="8.4499999999999993" customHeight="1" x14ac:dyDescent="0.2">
      <c r="A720" s="129" t="s">
        <v>13203</v>
      </c>
      <c r="B720" s="129" t="s">
        <v>13204</v>
      </c>
      <c r="C720" s="123">
        <v>1</v>
      </c>
      <c r="D720" s="231">
        <v>496.31760000000003</v>
      </c>
      <c r="F720" s="129" t="s">
        <v>6230</v>
      </c>
      <c r="G720" s="129" t="s">
        <v>6231</v>
      </c>
      <c r="H720" s="123">
        <v>1</v>
      </c>
      <c r="I720" s="231">
        <v>17836</v>
      </c>
    </row>
    <row r="721" spans="1:9" ht="8.4499999999999993" customHeight="1" x14ac:dyDescent="0.2">
      <c r="A721" s="129" t="s">
        <v>13205</v>
      </c>
      <c r="B721" s="129" t="s">
        <v>13206</v>
      </c>
      <c r="C721" s="123">
        <v>1</v>
      </c>
      <c r="D721" s="231">
        <v>572.99249999999995</v>
      </c>
      <c r="F721" s="129" t="s">
        <v>6232</v>
      </c>
      <c r="G721" s="129" t="s">
        <v>6233</v>
      </c>
      <c r="H721" s="123">
        <v>1</v>
      </c>
      <c r="I721" s="231">
        <v>197960</v>
      </c>
    </row>
    <row r="722" spans="1:9" ht="8.4499999999999993" customHeight="1" x14ac:dyDescent="0.2">
      <c r="A722" s="129" t="s">
        <v>13207</v>
      </c>
      <c r="B722" s="129" t="s">
        <v>13208</v>
      </c>
      <c r="C722" s="123">
        <v>1</v>
      </c>
      <c r="D722" s="231">
        <v>680.16579999999999</v>
      </c>
      <c r="F722" s="129" t="s">
        <v>6234</v>
      </c>
      <c r="G722" s="129" t="s">
        <v>17079</v>
      </c>
      <c r="H722" s="123">
        <v>1</v>
      </c>
      <c r="I722" s="231">
        <v>226576</v>
      </c>
    </row>
    <row r="723" spans="1:9" ht="8.4499999999999993" customHeight="1" x14ac:dyDescent="0.2">
      <c r="A723" s="129" t="s">
        <v>13209</v>
      </c>
      <c r="B723" s="129" t="s">
        <v>13210</v>
      </c>
      <c r="C723" s="123">
        <v>1</v>
      </c>
      <c r="D723" s="231">
        <v>2049.3229999999999</v>
      </c>
      <c r="F723" s="129" t="s">
        <v>6235</v>
      </c>
      <c r="G723" s="129" t="s">
        <v>6868</v>
      </c>
      <c r="H723" s="123">
        <v>1</v>
      </c>
      <c r="I723" s="231">
        <v>16150.4</v>
      </c>
    </row>
    <row r="724" spans="1:9" ht="8.4499999999999993" customHeight="1" x14ac:dyDescent="0.2">
      <c r="A724" s="129" t="s">
        <v>13211</v>
      </c>
      <c r="B724" s="129" t="s">
        <v>13212</v>
      </c>
      <c r="C724" s="123">
        <v>1</v>
      </c>
      <c r="D724" s="231">
        <v>12834.993700000001</v>
      </c>
      <c r="F724" s="129" t="s">
        <v>6236</v>
      </c>
      <c r="G724" s="129" t="s">
        <v>6237</v>
      </c>
      <c r="H724" s="123">
        <v>1</v>
      </c>
      <c r="I724" s="231">
        <v>613480</v>
      </c>
    </row>
    <row r="725" spans="1:9" ht="8.4499999999999993" customHeight="1" x14ac:dyDescent="0.2">
      <c r="A725" s="129" t="s">
        <v>17160</v>
      </c>
      <c r="B725" s="129" t="s">
        <v>17161</v>
      </c>
      <c r="C725" s="123">
        <v>1</v>
      </c>
      <c r="D725" s="231">
        <v>12834.9962</v>
      </c>
      <c r="F725" s="129" t="s">
        <v>6238</v>
      </c>
      <c r="G725" s="129" t="s">
        <v>6239</v>
      </c>
      <c r="H725" s="123">
        <v>1</v>
      </c>
      <c r="I725" s="231">
        <v>540960</v>
      </c>
    </row>
    <row r="726" spans="1:9" ht="8.4499999999999993" customHeight="1" x14ac:dyDescent="0.2">
      <c r="A726" s="129" t="s">
        <v>13213</v>
      </c>
      <c r="B726" s="129" t="s">
        <v>13214</v>
      </c>
      <c r="C726" s="123">
        <v>1</v>
      </c>
      <c r="D726" s="231">
        <v>2178.2773999999999</v>
      </c>
      <c r="F726" s="129" t="s">
        <v>6240</v>
      </c>
      <c r="G726" s="129" t="s">
        <v>8414</v>
      </c>
      <c r="H726" s="123">
        <v>1</v>
      </c>
      <c r="I726" s="231">
        <v>1753.5141000000001</v>
      </c>
    </row>
    <row r="727" spans="1:9" ht="8.4499999999999993" customHeight="1" x14ac:dyDescent="0.2">
      <c r="A727" s="129" t="s">
        <v>13215</v>
      </c>
      <c r="B727" s="129" t="s">
        <v>13216</v>
      </c>
      <c r="C727" s="123">
        <v>1</v>
      </c>
      <c r="D727" s="231">
        <v>3429.1377000000002</v>
      </c>
      <c r="F727" s="129" t="s">
        <v>6241</v>
      </c>
      <c r="G727" s="129" t="s">
        <v>6242</v>
      </c>
      <c r="H727" s="123">
        <v>1</v>
      </c>
      <c r="I727" s="231">
        <v>4004.6446999999998</v>
      </c>
    </row>
    <row r="728" spans="1:9" ht="8.4499999999999993" customHeight="1" x14ac:dyDescent="0.2">
      <c r="A728" s="129" t="s">
        <v>10417</v>
      </c>
      <c r="B728" s="129" t="s">
        <v>10418</v>
      </c>
      <c r="C728" s="123">
        <v>1</v>
      </c>
      <c r="D728" s="231">
        <v>12567.959699999999</v>
      </c>
      <c r="F728" s="129" t="s">
        <v>13381</v>
      </c>
      <c r="G728" s="129" t="s">
        <v>13382</v>
      </c>
      <c r="H728" s="123">
        <v>1</v>
      </c>
      <c r="I728" s="231">
        <v>11217.1198</v>
      </c>
    </row>
    <row r="729" spans="1:9" ht="8.4499999999999993" customHeight="1" x14ac:dyDescent="0.2">
      <c r="A729" s="129" t="s">
        <v>10419</v>
      </c>
      <c r="B729" s="129" t="s">
        <v>10420</v>
      </c>
      <c r="C729" s="123">
        <v>1</v>
      </c>
      <c r="D729" s="231">
        <v>12567.959699999999</v>
      </c>
      <c r="F729" s="129" t="s">
        <v>13383</v>
      </c>
      <c r="G729" s="129" t="s">
        <v>13384</v>
      </c>
      <c r="H729" s="123">
        <v>1</v>
      </c>
      <c r="I729" s="231">
        <v>5284.6462000000001</v>
      </c>
    </row>
    <row r="730" spans="1:9" ht="8.4499999999999993" customHeight="1" x14ac:dyDescent="0.2">
      <c r="A730" s="129" t="s">
        <v>10421</v>
      </c>
      <c r="B730" s="129" t="s">
        <v>10422</v>
      </c>
      <c r="C730" s="123">
        <v>1</v>
      </c>
      <c r="D730" s="231">
        <v>12567.959699999999</v>
      </c>
      <c r="F730" s="129" t="s">
        <v>13385</v>
      </c>
      <c r="G730" s="129" t="s">
        <v>13386</v>
      </c>
      <c r="H730" s="123">
        <v>1</v>
      </c>
      <c r="I730" s="231">
        <v>5524.9535999999998</v>
      </c>
    </row>
    <row r="731" spans="1:9" ht="8.4499999999999993" customHeight="1" x14ac:dyDescent="0.2">
      <c r="A731" s="129" t="s">
        <v>9002</v>
      </c>
      <c r="B731" s="129" t="s">
        <v>9003</v>
      </c>
      <c r="C731" s="123">
        <v>1</v>
      </c>
      <c r="D731" s="231">
        <v>4551.2601000000004</v>
      </c>
      <c r="F731" s="129" t="s">
        <v>13387</v>
      </c>
      <c r="G731" s="129" t="s">
        <v>13388</v>
      </c>
      <c r="H731" s="123">
        <v>1</v>
      </c>
      <c r="I731" s="231">
        <v>7326.4174999999996</v>
      </c>
    </row>
    <row r="732" spans="1:9" ht="8.4499999999999993" customHeight="1" x14ac:dyDescent="0.2">
      <c r="A732" s="129" t="s">
        <v>6243</v>
      </c>
      <c r="B732" s="129" t="s">
        <v>6244</v>
      </c>
      <c r="C732" s="123">
        <v>1</v>
      </c>
      <c r="D732" s="231">
        <v>5626.5234</v>
      </c>
      <c r="F732" s="129" t="s">
        <v>13389</v>
      </c>
      <c r="G732" s="129" t="s">
        <v>13390</v>
      </c>
      <c r="H732" s="123">
        <v>1</v>
      </c>
      <c r="I732" s="231">
        <v>7761.6549999999997</v>
      </c>
    </row>
    <row r="733" spans="1:9" ht="8.4499999999999993" customHeight="1" x14ac:dyDescent="0.2">
      <c r="A733" s="129" t="s">
        <v>6245</v>
      </c>
      <c r="B733" s="129" t="s">
        <v>6246</v>
      </c>
      <c r="C733" s="123">
        <v>1</v>
      </c>
      <c r="D733" s="231">
        <v>6616.8689999999997</v>
      </c>
      <c r="F733" s="129" t="s">
        <v>13391</v>
      </c>
      <c r="G733" s="129" t="s">
        <v>13392</v>
      </c>
      <c r="H733" s="123">
        <v>1</v>
      </c>
      <c r="I733" s="231">
        <v>8227.1494999999995</v>
      </c>
    </row>
    <row r="734" spans="1:9" ht="8.4499999999999993" customHeight="1" x14ac:dyDescent="0.2">
      <c r="A734" s="129" t="s">
        <v>6247</v>
      </c>
      <c r="B734" s="129" t="s">
        <v>6248</v>
      </c>
      <c r="C734" s="123">
        <v>1</v>
      </c>
      <c r="D734" s="231">
        <v>8815.7117999999991</v>
      </c>
      <c r="F734" s="129" t="s">
        <v>13393</v>
      </c>
      <c r="G734" s="129" t="s">
        <v>13394</v>
      </c>
      <c r="H734" s="123">
        <v>1</v>
      </c>
      <c r="I734" s="231">
        <v>8497.6972000000005</v>
      </c>
    </row>
    <row r="735" spans="1:9" ht="8.4499999999999993" customHeight="1" x14ac:dyDescent="0.2">
      <c r="A735" s="129" t="s">
        <v>6249</v>
      </c>
      <c r="B735" s="129" t="s">
        <v>6250</v>
      </c>
      <c r="C735" s="123">
        <v>1</v>
      </c>
      <c r="D735" s="231">
        <v>24104.892500000002</v>
      </c>
      <c r="F735" s="129" t="s">
        <v>13395</v>
      </c>
      <c r="G735" s="129" t="s">
        <v>13396</v>
      </c>
      <c r="H735" s="123">
        <v>1</v>
      </c>
      <c r="I735" s="231">
        <v>8720.7860999999994</v>
      </c>
    </row>
    <row r="736" spans="1:9" ht="8.4499999999999993" customHeight="1" x14ac:dyDescent="0.2">
      <c r="A736" s="129" t="s">
        <v>6251</v>
      </c>
      <c r="B736" s="129" t="s">
        <v>6252</v>
      </c>
      <c r="C736" s="123">
        <v>1</v>
      </c>
      <c r="D736" s="231">
        <v>7678.8522000000003</v>
      </c>
      <c r="F736" s="129" t="s">
        <v>13397</v>
      </c>
      <c r="G736" s="129" t="s">
        <v>13398</v>
      </c>
      <c r="H736" s="123">
        <v>1</v>
      </c>
      <c r="I736" s="231">
        <v>9266.5107000000007</v>
      </c>
    </row>
    <row r="737" spans="1:9" ht="8.4499999999999993" customHeight="1" x14ac:dyDescent="0.2">
      <c r="A737" s="129" t="s">
        <v>6253</v>
      </c>
      <c r="B737" s="129" t="s">
        <v>6254</v>
      </c>
      <c r="C737" s="123">
        <v>1</v>
      </c>
      <c r="D737" s="231">
        <v>2847.3611999999998</v>
      </c>
      <c r="F737" s="129" t="s">
        <v>13399</v>
      </c>
      <c r="G737" s="129" t="s">
        <v>13400</v>
      </c>
      <c r="H737" s="123">
        <v>1</v>
      </c>
      <c r="I737" s="231">
        <v>10116.15</v>
      </c>
    </row>
    <row r="738" spans="1:9" ht="8.4499999999999993" customHeight="1" x14ac:dyDescent="0.2">
      <c r="A738" s="129" t="s">
        <v>6255</v>
      </c>
      <c r="B738" s="129" t="s">
        <v>8415</v>
      </c>
      <c r="C738" s="123">
        <v>1</v>
      </c>
      <c r="D738" s="231">
        <v>1845.6005</v>
      </c>
      <c r="F738" s="129" t="s">
        <v>13401</v>
      </c>
      <c r="G738" s="129" t="s">
        <v>13402</v>
      </c>
      <c r="H738" s="123">
        <v>1</v>
      </c>
      <c r="I738" s="231">
        <v>20232.099999999999</v>
      </c>
    </row>
    <row r="739" spans="1:9" ht="8.4499999999999993" customHeight="1" x14ac:dyDescent="0.2">
      <c r="A739" s="129" t="s">
        <v>6256</v>
      </c>
      <c r="B739" s="129" t="s">
        <v>6257</v>
      </c>
      <c r="C739" s="123">
        <v>1</v>
      </c>
      <c r="D739" s="231">
        <v>3832.5446000000002</v>
      </c>
      <c r="F739" s="129" t="s">
        <v>13403</v>
      </c>
      <c r="G739" s="129" t="s">
        <v>13404</v>
      </c>
      <c r="H739" s="123">
        <v>1</v>
      </c>
      <c r="I739" s="231">
        <v>20232.59</v>
      </c>
    </row>
    <row r="740" spans="1:9" ht="8.4499999999999993" customHeight="1" x14ac:dyDescent="0.2">
      <c r="A740" s="129" t="s">
        <v>9004</v>
      </c>
      <c r="B740" s="129" t="s">
        <v>11552</v>
      </c>
      <c r="C740" s="123">
        <v>1</v>
      </c>
      <c r="D740" s="231">
        <v>3021.0682000000002</v>
      </c>
      <c r="F740" s="129" t="s">
        <v>13405</v>
      </c>
      <c r="G740" s="129" t="s">
        <v>13406</v>
      </c>
      <c r="H740" s="123">
        <v>1</v>
      </c>
      <c r="I740" s="231">
        <v>45522.96</v>
      </c>
    </row>
    <row r="741" spans="1:9" ht="8.4499999999999993" customHeight="1" x14ac:dyDescent="0.2">
      <c r="A741" s="129" t="s">
        <v>9005</v>
      </c>
      <c r="B741" s="129" t="s">
        <v>11553</v>
      </c>
      <c r="C741" s="123">
        <v>1</v>
      </c>
      <c r="D741" s="231">
        <v>3682.3753999999999</v>
      </c>
      <c r="F741" s="129" t="s">
        <v>13407</v>
      </c>
      <c r="G741" s="129" t="s">
        <v>13408</v>
      </c>
      <c r="H741" s="123">
        <v>1</v>
      </c>
      <c r="I741" s="231">
        <v>30348.639999999999</v>
      </c>
    </row>
    <row r="742" spans="1:9" ht="8.4499999999999993" customHeight="1" x14ac:dyDescent="0.2">
      <c r="A742" s="129" t="s">
        <v>9006</v>
      </c>
      <c r="B742" s="129" t="s">
        <v>9007</v>
      </c>
      <c r="C742" s="123">
        <v>1</v>
      </c>
      <c r="D742" s="231">
        <v>3021.0682000000002</v>
      </c>
      <c r="F742" s="129" t="s">
        <v>13409</v>
      </c>
      <c r="G742" s="129" t="s">
        <v>13410</v>
      </c>
      <c r="H742" s="123">
        <v>1</v>
      </c>
      <c r="I742" s="231">
        <v>30348.639999999999</v>
      </c>
    </row>
    <row r="743" spans="1:9" ht="8.4499999999999993" customHeight="1" x14ac:dyDescent="0.2">
      <c r="A743" s="129" t="s">
        <v>9008</v>
      </c>
      <c r="B743" s="129" t="s">
        <v>9009</v>
      </c>
      <c r="C743" s="123">
        <v>1</v>
      </c>
      <c r="D743" s="231">
        <v>3682.3753999999999</v>
      </c>
      <c r="F743" s="129" t="s">
        <v>13411</v>
      </c>
      <c r="G743" s="129" t="s">
        <v>13412</v>
      </c>
      <c r="H743" s="123">
        <v>1</v>
      </c>
      <c r="I743" s="231">
        <v>9839.8696</v>
      </c>
    </row>
    <row r="744" spans="1:9" ht="8.4499999999999993" customHeight="1" x14ac:dyDescent="0.2">
      <c r="A744" s="129" t="s">
        <v>8859</v>
      </c>
      <c r="B744" s="129" t="s">
        <v>8860</v>
      </c>
      <c r="C744" s="123">
        <v>1</v>
      </c>
      <c r="D744" s="231">
        <v>3385.6588999999999</v>
      </c>
      <c r="F744" s="129" t="s">
        <v>13413</v>
      </c>
      <c r="G744" s="129" t="s">
        <v>13414</v>
      </c>
      <c r="H744" s="123">
        <v>1</v>
      </c>
      <c r="I744" s="231">
        <v>2596.0801000000001</v>
      </c>
    </row>
    <row r="745" spans="1:9" ht="8.4499999999999993" customHeight="1" x14ac:dyDescent="0.2">
      <c r="A745" s="129" t="s">
        <v>9010</v>
      </c>
      <c r="B745" s="129" t="s">
        <v>9011</v>
      </c>
      <c r="C745" s="123">
        <v>1</v>
      </c>
      <c r="D745" s="231">
        <v>6893.5613000000003</v>
      </c>
      <c r="F745" s="129" t="s">
        <v>13415</v>
      </c>
      <c r="G745" s="129" t="s">
        <v>13416</v>
      </c>
      <c r="H745" s="123">
        <v>1</v>
      </c>
      <c r="I745" s="231">
        <v>7477.6358</v>
      </c>
    </row>
    <row r="746" spans="1:9" ht="8.4499999999999993" customHeight="1" x14ac:dyDescent="0.2">
      <c r="A746" s="129" t="s">
        <v>9012</v>
      </c>
      <c r="B746" s="129" t="s">
        <v>9013</v>
      </c>
      <c r="C746" s="123">
        <v>1</v>
      </c>
      <c r="D746" s="231">
        <v>7479.5924000000005</v>
      </c>
      <c r="F746" s="129" t="s">
        <v>13417</v>
      </c>
      <c r="G746" s="129" t="s">
        <v>13418</v>
      </c>
      <c r="H746" s="123">
        <v>1</v>
      </c>
      <c r="I746" s="231">
        <v>7477.6358</v>
      </c>
    </row>
    <row r="747" spans="1:9" ht="8.4499999999999993" customHeight="1" x14ac:dyDescent="0.2">
      <c r="A747" s="129" t="s">
        <v>9014</v>
      </c>
      <c r="B747" s="129" t="s">
        <v>9015</v>
      </c>
      <c r="C747" s="123">
        <v>1</v>
      </c>
      <c r="D747" s="231">
        <v>7863.6745000000001</v>
      </c>
      <c r="F747" s="129" t="s">
        <v>13419</v>
      </c>
      <c r="G747" s="129" t="s">
        <v>13420</v>
      </c>
      <c r="H747" s="123">
        <v>1</v>
      </c>
      <c r="I747" s="231">
        <v>19633.8541</v>
      </c>
    </row>
    <row r="748" spans="1:9" ht="8.4499999999999993" customHeight="1" x14ac:dyDescent="0.2">
      <c r="A748" s="129" t="s">
        <v>13241</v>
      </c>
      <c r="B748" s="129" t="s">
        <v>13242</v>
      </c>
      <c r="C748" s="123">
        <v>1</v>
      </c>
      <c r="D748" s="231">
        <v>8518.2293000000009</v>
      </c>
      <c r="F748" s="129" t="s">
        <v>13421</v>
      </c>
      <c r="G748" s="129" t="s">
        <v>13422</v>
      </c>
      <c r="H748" s="123">
        <v>1</v>
      </c>
      <c r="I748" s="231">
        <v>24226.536499999998</v>
      </c>
    </row>
    <row r="749" spans="1:9" ht="8.4499999999999993" customHeight="1" x14ac:dyDescent="0.2">
      <c r="A749" s="129" t="s">
        <v>13243</v>
      </c>
      <c r="B749" s="129" t="s">
        <v>13244</v>
      </c>
      <c r="C749" s="123">
        <v>1</v>
      </c>
      <c r="D749" s="231">
        <v>5766.5763999999999</v>
      </c>
      <c r="F749" s="129" t="s">
        <v>13423</v>
      </c>
      <c r="G749" s="129" t="s">
        <v>13424</v>
      </c>
      <c r="H749" s="123">
        <v>1</v>
      </c>
      <c r="I749" s="231">
        <v>19633.8541</v>
      </c>
    </row>
    <row r="750" spans="1:9" ht="8.4499999999999993" customHeight="1" x14ac:dyDescent="0.2">
      <c r="A750" s="129" t="s">
        <v>13245</v>
      </c>
      <c r="B750" s="129" t="s">
        <v>13246</v>
      </c>
      <c r="C750" s="123">
        <v>1</v>
      </c>
      <c r="D750" s="231">
        <v>6336.38</v>
      </c>
      <c r="F750" s="129" t="s">
        <v>5507</v>
      </c>
      <c r="G750" s="129" t="s">
        <v>6028</v>
      </c>
      <c r="H750" s="123">
        <v>1</v>
      </c>
      <c r="I750" s="231">
        <v>14760.0167</v>
      </c>
    </row>
    <row r="751" spans="1:9" ht="8.4499999999999993" customHeight="1" x14ac:dyDescent="0.2">
      <c r="A751" s="129" t="s">
        <v>13247</v>
      </c>
      <c r="B751" s="129" t="s">
        <v>13248</v>
      </c>
      <c r="C751" s="123">
        <v>1</v>
      </c>
      <c r="D751" s="231">
        <v>1144.6777999999999</v>
      </c>
      <c r="F751" s="129" t="s">
        <v>5506</v>
      </c>
      <c r="G751" s="129" t="s">
        <v>9677</v>
      </c>
      <c r="H751" s="123">
        <v>1</v>
      </c>
      <c r="I751" s="231">
        <v>14760.0167</v>
      </c>
    </row>
    <row r="752" spans="1:9" ht="8.4499999999999993" customHeight="1" x14ac:dyDescent="0.2">
      <c r="A752" s="129" t="s">
        <v>13249</v>
      </c>
      <c r="B752" s="129" t="s">
        <v>13250</v>
      </c>
      <c r="C752" s="123">
        <v>1</v>
      </c>
      <c r="D752" s="231">
        <v>1144.6777999999999</v>
      </c>
      <c r="F752" s="129" t="s">
        <v>5498</v>
      </c>
      <c r="G752" s="129" t="s">
        <v>6639</v>
      </c>
      <c r="H752" s="123">
        <v>1</v>
      </c>
      <c r="I752" s="231">
        <v>5440.3105999999998</v>
      </c>
    </row>
    <row r="753" spans="1:9" ht="8.4499999999999993" customHeight="1" x14ac:dyDescent="0.2">
      <c r="A753" s="129" t="s">
        <v>13251</v>
      </c>
      <c r="B753" s="129" t="s">
        <v>13252</v>
      </c>
      <c r="C753" s="123">
        <v>1</v>
      </c>
      <c r="D753" s="231">
        <v>1144.6777999999999</v>
      </c>
      <c r="F753" s="129" t="s">
        <v>5499</v>
      </c>
      <c r="G753" s="129" t="s">
        <v>6640</v>
      </c>
      <c r="H753" s="123">
        <v>1</v>
      </c>
      <c r="I753" s="231">
        <v>5440.3105999999998</v>
      </c>
    </row>
    <row r="754" spans="1:9" ht="8.4499999999999993" customHeight="1" x14ac:dyDescent="0.2">
      <c r="A754" s="129" t="s">
        <v>13253</v>
      </c>
      <c r="B754" s="129" t="s">
        <v>13254</v>
      </c>
      <c r="C754" s="123">
        <v>1</v>
      </c>
      <c r="D754" s="231">
        <v>1144.6777999999999</v>
      </c>
      <c r="F754" s="129" t="s">
        <v>5500</v>
      </c>
      <c r="G754" s="129" t="s">
        <v>6644</v>
      </c>
      <c r="H754" s="123">
        <v>1</v>
      </c>
      <c r="I754" s="231">
        <v>5440.3105999999998</v>
      </c>
    </row>
    <row r="755" spans="1:9" ht="8.4499999999999993" customHeight="1" x14ac:dyDescent="0.2">
      <c r="A755" s="129" t="s">
        <v>13255</v>
      </c>
      <c r="B755" s="129" t="s">
        <v>13256</v>
      </c>
      <c r="C755" s="123">
        <v>1</v>
      </c>
      <c r="D755" s="231">
        <v>1144.6777999999999</v>
      </c>
      <c r="F755" s="129" t="s">
        <v>5505</v>
      </c>
      <c r="G755" s="129" t="s">
        <v>6643</v>
      </c>
      <c r="H755" s="123">
        <v>1</v>
      </c>
      <c r="I755" s="231">
        <v>11327.8899</v>
      </c>
    </row>
    <row r="756" spans="1:9" ht="8.4499999999999993" customHeight="1" x14ac:dyDescent="0.2">
      <c r="A756" s="129" t="s">
        <v>13257</v>
      </c>
      <c r="B756" s="129" t="s">
        <v>13258</v>
      </c>
      <c r="C756" s="123">
        <v>1</v>
      </c>
      <c r="D756" s="231">
        <v>1144.6777999999999</v>
      </c>
      <c r="F756" s="129" t="s">
        <v>5503</v>
      </c>
      <c r="G756" s="129" t="s">
        <v>6645</v>
      </c>
      <c r="H756" s="123">
        <v>1</v>
      </c>
      <c r="I756" s="231">
        <v>11327.8899</v>
      </c>
    </row>
    <row r="757" spans="1:9" ht="8.4499999999999993" customHeight="1" x14ac:dyDescent="0.2">
      <c r="A757" s="129" t="s">
        <v>13259</v>
      </c>
      <c r="B757" s="129" t="s">
        <v>13260</v>
      </c>
      <c r="C757" s="123">
        <v>1</v>
      </c>
      <c r="D757" s="231">
        <v>1144.6777999999999</v>
      </c>
      <c r="F757" s="129" t="s">
        <v>5504</v>
      </c>
      <c r="G757" s="129" t="s">
        <v>6646</v>
      </c>
      <c r="H757" s="123">
        <v>1</v>
      </c>
      <c r="I757" s="231">
        <v>11327.8899</v>
      </c>
    </row>
    <row r="758" spans="1:9" ht="8.4499999999999993" customHeight="1" x14ac:dyDescent="0.2">
      <c r="A758" s="129" t="s">
        <v>13261</v>
      </c>
      <c r="B758" s="129" t="s">
        <v>13262</v>
      </c>
      <c r="C758" s="123">
        <v>1</v>
      </c>
      <c r="D758" s="231">
        <v>1144.6777999999999</v>
      </c>
      <c r="F758" s="129" t="s">
        <v>5509</v>
      </c>
      <c r="G758" s="129" t="s">
        <v>6029</v>
      </c>
      <c r="H758" s="123">
        <v>1</v>
      </c>
      <c r="I758" s="231">
        <v>11327.8899</v>
      </c>
    </row>
    <row r="759" spans="1:9" ht="8.4499999999999993" customHeight="1" x14ac:dyDescent="0.2">
      <c r="A759" s="129" t="s">
        <v>13263</v>
      </c>
      <c r="B759" s="129" t="s">
        <v>13264</v>
      </c>
      <c r="C759" s="123">
        <v>1</v>
      </c>
      <c r="D759" s="231">
        <v>1144.6777999999999</v>
      </c>
      <c r="F759" s="129" t="s">
        <v>5501</v>
      </c>
      <c r="G759" s="129" t="s">
        <v>6647</v>
      </c>
      <c r="H759" s="123">
        <v>1</v>
      </c>
      <c r="I759" s="231">
        <v>11327.8899</v>
      </c>
    </row>
    <row r="760" spans="1:9" ht="8.4499999999999993" customHeight="1" x14ac:dyDescent="0.2">
      <c r="A760" s="129" t="s">
        <v>13265</v>
      </c>
      <c r="B760" s="129" t="s">
        <v>13266</v>
      </c>
      <c r="C760" s="123">
        <v>1</v>
      </c>
      <c r="D760" s="231">
        <v>1144.6777999999999</v>
      </c>
      <c r="F760" s="129" t="s">
        <v>5502</v>
      </c>
      <c r="G760" s="129" t="s">
        <v>6648</v>
      </c>
      <c r="H760" s="123">
        <v>1</v>
      </c>
      <c r="I760" s="231">
        <v>11327.8899</v>
      </c>
    </row>
    <row r="761" spans="1:9" ht="8.4499999999999993" customHeight="1" x14ac:dyDescent="0.2">
      <c r="A761" s="129" t="s">
        <v>13267</v>
      </c>
      <c r="B761" s="129" t="s">
        <v>13268</v>
      </c>
      <c r="C761" s="123">
        <v>1</v>
      </c>
      <c r="D761" s="231">
        <v>1144.6777999999999</v>
      </c>
      <c r="F761" s="129" t="s">
        <v>5508</v>
      </c>
      <c r="G761" s="129" t="s">
        <v>6700</v>
      </c>
      <c r="H761" s="123">
        <v>1</v>
      </c>
      <c r="I761" s="231">
        <v>11327.8899</v>
      </c>
    </row>
    <row r="762" spans="1:9" ht="8.4499999999999993" customHeight="1" x14ac:dyDescent="0.2">
      <c r="A762" s="129" t="s">
        <v>13269</v>
      </c>
      <c r="B762" s="129" t="s">
        <v>13270</v>
      </c>
      <c r="C762" s="123">
        <v>1</v>
      </c>
      <c r="D762" s="231">
        <v>1144.6777999999999</v>
      </c>
      <c r="F762" s="129" t="s">
        <v>5490</v>
      </c>
      <c r="G762" s="129" t="s">
        <v>5898</v>
      </c>
      <c r="H762" s="123">
        <v>1</v>
      </c>
      <c r="I762" s="231">
        <v>2043.0036</v>
      </c>
    </row>
    <row r="763" spans="1:9" ht="8.4499999999999993" customHeight="1" x14ac:dyDescent="0.2">
      <c r="A763" s="129" t="s">
        <v>13271</v>
      </c>
      <c r="B763" s="129" t="s">
        <v>13272</v>
      </c>
      <c r="C763" s="123">
        <v>1</v>
      </c>
      <c r="D763" s="231">
        <v>1031.4097999999999</v>
      </c>
      <c r="F763" s="129" t="s">
        <v>5491</v>
      </c>
      <c r="G763" s="129" t="s">
        <v>5899</v>
      </c>
      <c r="H763" s="123">
        <v>1</v>
      </c>
      <c r="I763" s="231">
        <v>2800.9432999999999</v>
      </c>
    </row>
    <row r="764" spans="1:9" ht="8.4499999999999993" customHeight="1" x14ac:dyDescent="0.2">
      <c r="A764" s="129" t="s">
        <v>13273</v>
      </c>
      <c r="B764" s="129" t="s">
        <v>13274</v>
      </c>
      <c r="C764" s="123">
        <v>1</v>
      </c>
      <c r="D764" s="231">
        <v>1031.4097999999999</v>
      </c>
      <c r="F764" s="129" t="s">
        <v>5492</v>
      </c>
      <c r="G764" s="129" t="s">
        <v>5900</v>
      </c>
      <c r="H764" s="123">
        <v>1</v>
      </c>
      <c r="I764" s="231">
        <v>3555.1028999999999</v>
      </c>
    </row>
    <row r="765" spans="1:9" ht="8.4499999999999993" customHeight="1" x14ac:dyDescent="0.2">
      <c r="A765" s="129" t="s">
        <v>13275</v>
      </c>
      <c r="B765" s="129" t="s">
        <v>13276</v>
      </c>
      <c r="C765" s="123">
        <v>1</v>
      </c>
      <c r="D765" s="231">
        <v>1031.4097999999999</v>
      </c>
      <c r="F765" s="129" t="s">
        <v>5493</v>
      </c>
      <c r="G765" s="129" t="s">
        <v>6030</v>
      </c>
      <c r="H765" s="123">
        <v>1</v>
      </c>
      <c r="I765" s="231">
        <v>2034.6775</v>
      </c>
    </row>
    <row r="766" spans="1:9" ht="8.4499999999999993" customHeight="1" x14ac:dyDescent="0.2">
      <c r="A766" s="129" t="s">
        <v>13277</v>
      </c>
      <c r="B766" s="129" t="s">
        <v>13278</v>
      </c>
      <c r="C766" s="123">
        <v>1</v>
      </c>
      <c r="D766" s="231">
        <v>1031.4097999999999</v>
      </c>
      <c r="F766" s="129" t="s">
        <v>5494</v>
      </c>
      <c r="G766" s="129" t="s">
        <v>6031</v>
      </c>
      <c r="H766" s="123">
        <v>1</v>
      </c>
      <c r="I766" s="231">
        <v>2034.6775</v>
      </c>
    </row>
    <row r="767" spans="1:9" ht="8.4499999999999993" customHeight="1" x14ac:dyDescent="0.2">
      <c r="A767" s="129" t="s">
        <v>13279</v>
      </c>
      <c r="B767" s="129" t="s">
        <v>13280</v>
      </c>
      <c r="C767" s="123">
        <v>1</v>
      </c>
      <c r="D767" s="231">
        <v>1031.4097999999999</v>
      </c>
      <c r="F767" s="129" t="s">
        <v>5495</v>
      </c>
      <c r="G767" s="129" t="s">
        <v>5901</v>
      </c>
      <c r="H767" s="123">
        <v>1</v>
      </c>
      <c r="I767" s="231">
        <v>1624.1101000000001</v>
      </c>
    </row>
    <row r="768" spans="1:9" ht="8.4499999999999993" customHeight="1" x14ac:dyDescent="0.2">
      <c r="A768" s="129" t="s">
        <v>13281</v>
      </c>
      <c r="B768" s="129" t="s">
        <v>13282</v>
      </c>
      <c r="C768" s="123">
        <v>1</v>
      </c>
      <c r="D768" s="231">
        <v>1031.4097999999999</v>
      </c>
      <c r="F768" s="129" t="s">
        <v>5496</v>
      </c>
      <c r="G768" s="129" t="s">
        <v>6032</v>
      </c>
      <c r="H768" s="123">
        <v>1</v>
      </c>
      <c r="I768" s="231">
        <v>2748.7221</v>
      </c>
    </row>
    <row r="769" spans="1:9" ht="8.4499999999999993" customHeight="1" x14ac:dyDescent="0.2">
      <c r="A769" s="129" t="s">
        <v>13283</v>
      </c>
      <c r="B769" s="129" t="s">
        <v>13284</v>
      </c>
      <c r="C769" s="123">
        <v>1</v>
      </c>
      <c r="D769" s="231">
        <v>1031.4097999999999</v>
      </c>
      <c r="F769" s="129" t="s">
        <v>5497</v>
      </c>
      <c r="G769" s="129" t="s">
        <v>6033</v>
      </c>
      <c r="H769" s="123">
        <v>1</v>
      </c>
      <c r="I769" s="231">
        <v>2748.7221</v>
      </c>
    </row>
    <row r="770" spans="1:9" ht="8.4499999999999993" customHeight="1" x14ac:dyDescent="0.2">
      <c r="A770" s="129" t="s">
        <v>13285</v>
      </c>
      <c r="B770" s="129" t="s">
        <v>13286</v>
      </c>
      <c r="C770" s="123">
        <v>1</v>
      </c>
      <c r="D770" s="231">
        <v>1031.4097999999999</v>
      </c>
      <c r="F770" s="129" t="s">
        <v>5510</v>
      </c>
      <c r="G770" s="129" t="s">
        <v>8416</v>
      </c>
      <c r="H770" s="123">
        <v>1</v>
      </c>
      <c r="I770" s="231">
        <v>21847.109400000001</v>
      </c>
    </row>
    <row r="771" spans="1:9" ht="8.4499999999999993" customHeight="1" x14ac:dyDescent="0.2">
      <c r="A771" s="129" t="s">
        <v>13287</v>
      </c>
      <c r="B771" s="129" t="s">
        <v>13288</v>
      </c>
      <c r="C771" s="123">
        <v>1</v>
      </c>
      <c r="D771" s="231">
        <v>692.00549999999998</v>
      </c>
      <c r="F771" s="129" t="s">
        <v>9016</v>
      </c>
      <c r="G771" s="129" t="s">
        <v>9017</v>
      </c>
      <c r="H771" s="123">
        <v>1</v>
      </c>
      <c r="I771" s="231">
        <v>111949.8989</v>
      </c>
    </row>
    <row r="772" spans="1:9" ht="8.4499999999999993" customHeight="1" x14ac:dyDescent="0.2">
      <c r="A772" s="129" t="s">
        <v>13289</v>
      </c>
      <c r="B772" s="129" t="s">
        <v>13290</v>
      </c>
      <c r="C772" s="123">
        <v>1</v>
      </c>
      <c r="D772" s="231">
        <v>692.00549999999998</v>
      </c>
      <c r="F772" s="129" t="s">
        <v>5511</v>
      </c>
      <c r="G772" s="129" t="s">
        <v>5902</v>
      </c>
      <c r="H772" s="123">
        <v>1</v>
      </c>
      <c r="I772" s="231">
        <v>35684.196799999998</v>
      </c>
    </row>
    <row r="773" spans="1:9" ht="8.4499999999999993" customHeight="1" x14ac:dyDescent="0.2">
      <c r="A773" s="129" t="s">
        <v>13291</v>
      </c>
      <c r="B773" s="129" t="s">
        <v>13292</v>
      </c>
      <c r="C773" s="123">
        <v>1</v>
      </c>
      <c r="D773" s="231">
        <v>692.00549999999998</v>
      </c>
      <c r="F773" s="129" t="s">
        <v>9018</v>
      </c>
      <c r="G773" s="129" t="s">
        <v>9019</v>
      </c>
      <c r="H773" s="123">
        <v>1</v>
      </c>
      <c r="I773" s="231">
        <v>39192.4738</v>
      </c>
    </row>
    <row r="774" spans="1:9" ht="8.4499999999999993" customHeight="1" x14ac:dyDescent="0.2">
      <c r="A774" s="129" t="s">
        <v>13293</v>
      </c>
      <c r="B774" s="129" t="s">
        <v>13294</v>
      </c>
      <c r="C774" s="123">
        <v>1</v>
      </c>
      <c r="D774" s="231">
        <v>692.00549999999998</v>
      </c>
      <c r="F774" s="129" t="s">
        <v>5516</v>
      </c>
      <c r="G774" s="129" t="s">
        <v>6034</v>
      </c>
      <c r="H774" s="123">
        <v>1</v>
      </c>
      <c r="I774" s="231">
        <v>1842.8279</v>
      </c>
    </row>
    <row r="775" spans="1:9" ht="8.4499999999999993" customHeight="1" x14ac:dyDescent="0.2">
      <c r="A775" s="129" t="s">
        <v>13295</v>
      </c>
      <c r="B775" s="129" t="s">
        <v>13296</v>
      </c>
      <c r="C775" s="123">
        <v>1</v>
      </c>
      <c r="D775" s="231">
        <v>692.00549999999998</v>
      </c>
      <c r="F775" s="129" t="s">
        <v>5513</v>
      </c>
      <c r="G775" s="129" t="s">
        <v>6035</v>
      </c>
      <c r="H775" s="123">
        <v>1</v>
      </c>
      <c r="I775" s="231">
        <v>848.45249999999999</v>
      </c>
    </row>
    <row r="776" spans="1:9" ht="8.4499999999999993" customHeight="1" x14ac:dyDescent="0.2">
      <c r="A776" s="129" t="s">
        <v>13297</v>
      </c>
      <c r="B776" s="129" t="s">
        <v>13298</v>
      </c>
      <c r="C776" s="123">
        <v>1</v>
      </c>
      <c r="D776" s="231">
        <v>3170.2465000000002</v>
      </c>
      <c r="F776" s="129" t="s">
        <v>11250</v>
      </c>
      <c r="G776" s="129" t="s">
        <v>11251</v>
      </c>
      <c r="H776" s="123">
        <v>1</v>
      </c>
      <c r="I776" s="231">
        <v>720.45569999999998</v>
      </c>
    </row>
    <row r="777" spans="1:9" ht="8.4499999999999993" customHeight="1" x14ac:dyDescent="0.2">
      <c r="A777" s="129" t="s">
        <v>13299</v>
      </c>
      <c r="B777" s="129" t="s">
        <v>13300</v>
      </c>
      <c r="C777" s="123">
        <v>1</v>
      </c>
      <c r="D777" s="231">
        <v>3170.2465000000002</v>
      </c>
      <c r="F777" s="129" t="s">
        <v>5514</v>
      </c>
      <c r="G777" s="129" t="s">
        <v>6036</v>
      </c>
      <c r="H777" s="123">
        <v>1</v>
      </c>
      <c r="I777" s="231">
        <v>1305.4045000000001</v>
      </c>
    </row>
    <row r="778" spans="1:9" ht="8.4499999999999993" customHeight="1" x14ac:dyDescent="0.2">
      <c r="A778" s="129" t="s">
        <v>13301</v>
      </c>
      <c r="B778" s="129" t="s">
        <v>13302</v>
      </c>
      <c r="C778" s="123">
        <v>1</v>
      </c>
      <c r="D778" s="231">
        <v>3170.2465000000002</v>
      </c>
      <c r="F778" s="129" t="s">
        <v>10519</v>
      </c>
      <c r="G778" s="129" t="s">
        <v>10520</v>
      </c>
      <c r="H778" s="123">
        <v>1</v>
      </c>
      <c r="I778" s="231">
        <v>1149.0572999999999</v>
      </c>
    </row>
    <row r="779" spans="1:9" ht="8.4499999999999993" customHeight="1" x14ac:dyDescent="0.2">
      <c r="A779" s="129" t="s">
        <v>13303</v>
      </c>
      <c r="B779" s="129" t="s">
        <v>13304</v>
      </c>
      <c r="C779" s="123">
        <v>1</v>
      </c>
      <c r="D779" s="231">
        <v>1602.7371000000001</v>
      </c>
      <c r="F779" s="129" t="s">
        <v>5512</v>
      </c>
      <c r="G779" s="129" t="s">
        <v>6037</v>
      </c>
      <c r="H779" s="123">
        <v>1</v>
      </c>
      <c r="I779" s="231">
        <v>720.45569999999998</v>
      </c>
    </row>
    <row r="780" spans="1:9" ht="8.4499999999999993" customHeight="1" x14ac:dyDescent="0.2">
      <c r="A780" s="129" t="s">
        <v>13305</v>
      </c>
      <c r="B780" s="129" t="s">
        <v>13306</v>
      </c>
      <c r="C780" s="123">
        <v>1</v>
      </c>
      <c r="D780" s="231">
        <v>9226.9534999999996</v>
      </c>
      <c r="F780" s="129" t="s">
        <v>5515</v>
      </c>
      <c r="G780" s="129" t="s">
        <v>6038</v>
      </c>
      <c r="H780" s="123">
        <v>1</v>
      </c>
      <c r="I780" s="231">
        <v>1842.8279</v>
      </c>
    </row>
    <row r="781" spans="1:9" ht="8.4499999999999993" customHeight="1" x14ac:dyDescent="0.2">
      <c r="A781" s="129" t="s">
        <v>13307</v>
      </c>
      <c r="B781" s="129" t="s">
        <v>13308</v>
      </c>
      <c r="C781" s="123">
        <v>1</v>
      </c>
      <c r="D781" s="231">
        <v>8836.3104999999996</v>
      </c>
      <c r="F781" s="129" t="s">
        <v>10423</v>
      </c>
      <c r="G781" s="129" t="s">
        <v>11807</v>
      </c>
      <c r="H781" s="123">
        <v>1</v>
      </c>
      <c r="I781" s="231">
        <v>12558.6428</v>
      </c>
    </row>
    <row r="782" spans="1:9" ht="8.4499999999999993" customHeight="1" x14ac:dyDescent="0.2">
      <c r="A782" s="129" t="s">
        <v>13309</v>
      </c>
      <c r="B782" s="129" t="s">
        <v>13310</v>
      </c>
      <c r="C782" s="123">
        <v>1</v>
      </c>
      <c r="D782" s="231">
        <v>9226.9534999999996</v>
      </c>
      <c r="F782" s="129" t="s">
        <v>8790</v>
      </c>
      <c r="G782" s="129" t="s">
        <v>11808</v>
      </c>
      <c r="H782" s="123">
        <v>1</v>
      </c>
      <c r="I782" s="231">
        <v>14288.902099999999</v>
      </c>
    </row>
    <row r="783" spans="1:9" ht="8.4499999999999993" customHeight="1" x14ac:dyDescent="0.2">
      <c r="A783" s="129" t="s">
        <v>13311</v>
      </c>
      <c r="B783" s="129" t="s">
        <v>13312</v>
      </c>
      <c r="C783" s="123">
        <v>1</v>
      </c>
      <c r="D783" s="231">
        <v>8836.3104999999996</v>
      </c>
      <c r="F783" s="129" t="s">
        <v>8791</v>
      </c>
      <c r="G783" s="129" t="s">
        <v>11809</v>
      </c>
      <c r="H783" s="123">
        <v>1</v>
      </c>
      <c r="I783" s="231">
        <v>15402.074000000001</v>
      </c>
    </row>
    <row r="784" spans="1:9" ht="8.4499999999999993" customHeight="1" x14ac:dyDescent="0.2">
      <c r="A784" s="129" t="s">
        <v>13313</v>
      </c>
      <c r="B784" s="129" t="s">
        <v>13314</v>
      </c>
      <c r="C784" s="123">
        <v>1</v>
      </c>
      <c r="D784" s="231">
        <v>9226.9534999999996</v>
      </c>
      <c r="F784" s="129" t="s">
        <v>8792</v>
      </c>
      <c r="G784" s="129" t="s">
        <v>11810</v>
      </c>
      <c r="H784" s="123">
        <v>1</v>
      </c>
      <c r="I784" s="231">
        <v>17311.527300000002</v>
      </c>
    </row>
    <row r="785" spans="1:9" ht="8.4499999999999993" customHeight="1" x14ac:dyDescent="0.2">
      <c r="A785" s="129" t="s">
        <v>13315</v>
      </c>
      <c r="B785" s="129" t="s">
        <v>13316</v>
      </c>
      <c r="C785" s="123">
        <v>1</v>
      </c>
      <c r="D785" s="231">
        <v>9226.9534999999996</v>
      </c>
      <c r="F785" s="129" t="s">
        <v>8793</v>
      </c>
      <c r="G785" s="129" t="s">
        <v>11811</v>
      </c>
      <c r="H785" s="123">
        <v>1</v>
      </c>
      <c r="I785" s="231">
        <v>9675.6460000000006</v>
      </c>
    </row>
    <row r="786" spans="1:9" ht="8.4499999999999993" customHeight="1" x14ac:dyDescent="0.2">
      <c r="A786" s="129" t="s">
        <v>13317</v>
      </c>
      <c r="B786" s="129" t="s">
        <v>13318</v>
      </c>
      <c r="C786" s="123">
        <v>1</v>
      </c>
      <c r="D786" s="231">
        <v>8836.3104999999996</v>
      </c>
      <c r="F786" s="129" t="s">
        <v>9020</v>
      </c>
      <c r="G786" s="129" t="s">
        <v>9021</v>
      </c>
      <c r="H786" s="123">
        <v>1</v>
      </c>
      <c r="I786" s="231">
        <v>5548.1750000000002</v>
      </c>
    </row>
    <row r="787" spans="1:9" ht="8.4499999999999993" customHeight="1" x14ac:dyDescent="0.2">
      <c r="A787" s="129" t="s">
        <v>13319</v>
      </c>
      <c r="B787" s="129" t="s">
        <v>13320</v>
      </c>
      <c r="C787" s="123">
        <v>1</v>
      </c>
      <c r="D787" s="231">
        <v>9226.9534999999996</v>
      </c>
      <c r="F787" s="129" t="s">
        <v>8794</v>
      </c>
      <c r="G787" s="129" t="s">
        <v>11812</v>
      </c>
      <c r="H787" s="123">
        <v>1</v>
      </c>
      <c r="I787" s="231">
        <v>10388.9329</v>
      </c>
    </row>
    <row r="788" spans="1:9" ht="8.4499999999999993" customHeight="1" x14ac:dyDescent="0.2">
      <c r="A788" s="129" t="s">
        <v>13321</v>
      </c>
      <c r="B788" s="129" t="s">
        <v>13322</v>
      </c>
      <c r="C788" s="123">
        <v>1</v>
      </c>
      <c r="D788" s="231">
        <v>8836.3104999999996</v>
      </c>
      <c r="F788" s="129" t="s">
        <v>9022</v>
      </c>
      <c r="G788" s="129" t="s">
        <v>9023</v>
      </c>
      <c r="H788" s="123">
        <v>1</v>
      </c>
      <c r="I788" s="231">
        <v>5727.2523000000001</v>
      </c>
    </row>
    <row r="789" spans="1:9" ht="8.4499999999999993" customHeight="1" x14ac:dyDescent="0.2">
      <c r="A789" s="129" t="s">
        <v>13323</v>
      </c>
      <c r="B789" s="129" t="s">
        <v>13324</v>
      </c>
      <c r="C789" s="123">
        <v>1</v>
      </c>
      <c r="D789" s="231">
        <v>7219.3108000000002</v>
      </c>
      <c r="F789" s="129" t="s">
        <v>8795</v>
      </c>
      <c r="G789" s="129" t="s">
        <v>11813</v>
      </c>
      <c r="H789" s="123">
        <v>1</v>
      </c>
      <c r="I789" s="231">
        <v>11090.58</v>
      </c>
    </row>
    <row r="790" spans="1:9" ht="8.4499999999999993" customHeight="1" x14ac:dyDescent="0.2">
      <c r="A790" s="129" t="s">
        <v>13325</v>
      </c>
      <c r="B790" s="129" t="s">
        <v>13326</v>
      </c>
      <c r="C790" s="123">
        <v>1</v>
      </c>
      <c r="D790" s="231">
        <v>7993.0950999999995</v>
      </c>
      <c r="F790" s="129" t="s">
        <v>9024</v>
      </c>
      <c r="G790" s="129" t="s">
        <v>9025</v>
      </c>
      <c r="H790" s="123">
        <v>1</v>
      </c>
      <c r="I790" s="231">
        <v>6173.3636999999999</v>
      </c>
    </row>
    <row r="791" spans="1:9" ht="8.4499999999999993" customHeight="1" x14ac:dyDescent="0.2">
      <c r="A791" s="129" t="s">
        <v>13327</v>
      </c>
      <c r="B791" s="129" t="s">
        <v>13328</v>
      </c>
      <c r="C791" s="123">
        <v>1</v>
      </c>
      <c r="D791" s="231">
        <v>9127.6234000000004</v>
      </c>
      <c r="F791" s="129" t="s">
        <v>8796</v>
      </c>
      <c r="G791" s="129" t="s">
        <v>11814</v>
      </c>
      <c r="H791" s="123">
        <v>1</v>
      </c>
      <c r="I791" s="231">
        <v>11878.7184</v>
      </c>
    </row>
    <row r="792" spans="1:9" ht="8.4499999999999993" customHeight="1" x14ac:dyDescent="0.2">
      <c r="A792" s="129" t="s">
        <v>13329</v>
      </c>
      <c r="B792" s="129" t="s">
        <v>13330</v>
      </c>
      <c r="C792" s="123">
        <v>1</v>
      </c>
      <c r="D792" s="231">
        <v>9757.9575999999997</v>
      </c>
      <c r="F792" s="129" t="s">
        <v>9026</v>
      </c>
      <c r="G792" s="129" t="s">
        <v>9027</v>
      </c>
      <c r="H792" s="123">
        <v>1</v>
      </c>
      <c r="I792" s="231">
        <v>6528.3711000000003</v>
      </c>
    </row>
    <row r="793" spans="1:9" ht="8.4499999999999993" customHeight="1" x14ac:dyDescent="0.2">
      <c r="A793" s="129" t="s">
        <v>13331</v>
      </c>
      <c r="B793" s="129" t="s">
        <v>13332</v>
      </c>
      <c r="C793" s="123">
        <v>1</v>
      </c>
      <c r="D793" s="231">
        <v>11794.991400000001</v>
      </c>
      <c r="F793" s="129" t="s">
        <v>8797</v>
      </c>
      <c r="G793" s="129" t="s">
        <v>11815</v>
      </c>
      <c r="H793" s="123">
        <v>1</v>
      </c>
      <c r="I793" s="231">
        <v>15728.6479</v>
      </c>
    </row>
    <row r="794" spans="1:9" ht="8.4499999999999993" customHeight="1" x14ac:dyDescent="0.2">
      <c r="A794" s="129" t="s">
        <v>13333</v>
      </c>
      <c r="B794" s="129" t="s">
        <v>13334</v>
      </c>
      <c r="C794" s="123">
        <v>1</v>
      </c>
      <c r="D794" s="231">
        <v>12213.9764</v>
      </c>
      <c r="F794" s="129" t="s">
        <v>9028</v>
      </c>
      <c r="G794" s="129" t="s">
        <v>9029</v>
      </c>
      <c r="H794" s="123">
        <v>1</v>
      </c>
      <c r="I794" s="231">
        <v>7533.7035999999998</v>
      </c>
    </row>
    <row r="795" spans="1:9" ht="8.4499999999999993" customHeight="1" x14ac:dyDescent="0.2">
      <c r="A795" s="129" t="s">
        <v>13335</v>
      </c>
      <c r="B795" s="129" t="s">
        <v>13336</v>
      </c>
      <c r="C795" s="123">
        <v>1</v>
      </c>
      <c r="D795" s="231">
        <v>2553.9917</v>
      </c>
      <c r="F795" s="129" t="s">
        <v>16784</v>
      </c>
      <c r="G795" s="129" t="s">
        <v>16785</v>
      </c>
      <c r="H795" s="123">
        <v>1</v>
      </c>
      <c r="I795" s="231">
        <v>19761.6345</v>
      </c>
    </row>
    <row r="796" spans="1:9" ht="8.4499999999999993" customHeight="1" x14ac:dyDescent="0.2">
      <c r="A796" s="129" t="s">
        <v>13337</v>
      </c>
      <c r="B796" s="129" t="s">
        <v>13338</v>
      </c>
      <c r="C796" s="123">
        <v>1</v>
      </c>
      <c r="D796" s="231">
        <v>3398.8557000000001</v>
      </c>
      <c r="F796" s="129" t="s">
        <v>9030</v>
      </c>
      <c r="G796" s="129" t="s">
        <v>9031</v>
      </c>
      <c r="H796" s="123">
        <v>1</v>
      </c>
      <c r="I796" s="231">
        <v>7514.8534</v>
      </c>
    </row>
    <row r="797" spans="1:9" ht="8.4499999999999993" customHeight="1" x14ac:dyDescent="0.2">
      <c r="A797" s="129" t="s">
        <v>13339</v>
      </c>
      <c r="B797" s="129" t="s">
        <v>13340</v>
      </c>
      <c r="C797" s="123">
        <v>1</v>
      </c>
      <c r="D797" s="231">
        <v>7838.3049000000001</v>
      </c>
      <c r="F797" s="129" t="s">
        <v>6258</v>
      </c>
      <c r="G797" s="129" t="s">
        <v>6259</v>
      </c>
      <c r="H797" s="123">
        <v>1</v>
      </c>
      <c r="I797" s="231">
        <v>29506.894799999998</v>
      </c>
    </row>
    <row r="798" spans="1:9" ht="8.4499999999999993" customHeight="1" x14ac:dyDescent="0.2">
      <c r="A798" s="129" t="s">
        <v>13341</v>
      </c>
      <c r="B798" s="129" t="s">
        <v>13342</v>
      </c>
      <c r="C798" s="123">
        <v>1</v>
      </c>
      <c r="D798" s="231">
        <v>11562.7104</v>
      </c>
      <c r="F798" s="129" t="s">
        <v>6260</v>
      </c>
      <c r="G798" s="129" t="s">
        <v>6261</v>
      </c>
      <c r="H798" s="123">
        <v>1</v>
      </c>
      <c r="I798" s="231">
        <v>41381.433599999997</v>
      </c>
    </row>
    <row r="799" spans="1:9" ht="8.4499999999999993" customHeight="1" x14ac:dyDescent="0.2">
      <c r="A799" s="129" t="s">
        <v>13343</v>
      </c>
      <c r="B799" s="129" t="s">
        <v>13344</v>
      </c>
      <c r="C799" s="123">
        <v>1</v>
      </c>
      <c r="D799" s="231">
        <v>4170.0922</v>
      </c>
      <c r="F799" s="129" t="s">
        <v>6262</v>
      </c>
      <c r="G799" s="129" t="s">
        <v>6263</v>
      </c>
      <c r="H799" s="123">
        <v>1</v>
      </c>
      <c r="I799" s="231">
        <v>46143.343500000003</v>
      </c>
    </row>
    <row r="800" spans="1:9" ht="8.4499999999999993" customHeight="1" x14ac:dyDescent="0.2">
      <c r="A800" s="129" t="s">
        <v>13345</v>
      </c>
      <c r="B800" s="129" t="s">
        <v>13346</v>
      </c>
      <c r="C800" s="123">
        <v>1</v>
      </c>
      <c r="D800" s="231">
        <v>5795.8842000000004</v>
      </c>
      <c r="F800" s="129" t="s">
        <v>6264</v>
      </c>
      <c r="G800" s="129" t="s">
        <v>6265</v>
      </c>
      <c r="H800" s="123">
        <v>1</v>
      </c>
      <c r="I800" s="231">
        <v>31503.2307</v>
      </c>
    </row>
    <row r="801" spans="1:9" ht="8.4499999999999993" customHeight="1" x14ac:dyDescent="0.2">
      <c r="A801" s="129" t="s">
        <v>13347</v>
      </c>
      <c r="B801" s="129" t="s">
        <v>13348</v>
      </c>
      <c r="C801" s="123">
        <v>1</v>
      </c>
      <c r="D801" s="231">
        <v>5846.2569999999996</v>
      </c>
      <c r="F801" s="129" t="s">
        <v>8798</v>
      </c>
      <c r="G801" s="129" t="s">
        <v>11816</v>
      </c>
      <c r="H801" s="123">
        <v>1</v>
      </c>
      <c r="I801" s="231">
        <v>13441.0324</v>
      </c>
    </row>
    <row r="802" spans="1:9" ht="8.4499999999999993" customHeight="1" x14ac:dyDescent="0.2">
      <c r="A802" s="129" t="s">
        <v>13349</v>
      </c>
      <c r="B802" s="129" t="s">
        <v>13350</v>
      </c>
      <c r="C802" s="123">
        <v>1</v>
      </c>
      <c r="D802" s="231">
        <v>3324.9701</v>
      </c>
      <c r="F802" s="129" t="s">
        <v>8799</v>
      </c>
      <c r="G802" s="129" t="s">
        <v>11817</v>
      </c>
      <c r="H802" s="123">
        <v>1</v>
      </c>
      <c r="I802" s="231">
        <v>15454.428400000001</v>
      </c>
    </row>
    <row r="803" spans="1:9" ht="8.4499999999999993" customHeight="1" x14ac:dyDescent="0.2">
      <c r="A803" s="129" t="s">
        <v>13351</v>
      </c>
      <c r="B803" s="129" t="s">
        <v>13352</v>
      </c>
      <c r="C803" s="123">
        <v>1</v>
      </c>
      <c r="D803" s="231">
        <v>6471.1876000000002</v>
      </c>
      <c r="F803" s="129" t="s">
        <v>8800</v>
      </c>
      <c r="G803" s="129" t="s">
        <v>11818</v>
      </c>
      <c r="H803" s="123">
        <v>1</v>
      </c>
      <c r="I803" s="231">
        <v>17232.787499999999</v>
      </c>
    </row>
    <row r="804" spans="1:9" ht="8.4499999999999993" customHeight="1" x14ac:dyDescent="0.2">
      <c r="A804" s="129" t="s">
        <v>13353</v>
      </c>
      <c r="B804" s="129" t="s">
        <v>13354</v>
      </c>
      <c r="C804" s="123">
        <v>1</v>
      </c>
      <c r="D804" s="231">
        <v>5453.8163999999997</v>
      </c>
      <c r="F804" s="129" t="s">
        <v>8801</v>
      </c>
      <c r="G804" s="129" t="s">
        <v>11819</v>
      </c>
      <c r="H804" s="123">
        <v>1</v>
      </c>
      <c r="I804" s="231">
        <v>21341.816200000001</v>
      </c>
    </row>
    <row r="805" spans="1:9" ht="8.4499999999999993" customHeight="1" x14ac:dyDescent="0.2">
      <c r="A805" s="129" t="s">
        <v>13355</v>
      </c>
      <c r="B805" s="129" t="s">
        <v>13356</v>
      </c>
      <c r="C805" s="123">
        <v>1</v>
      </c>
      <c r="D805" s="231">
        <v>5121.1653999999999</v>
      </c>
      <c r="F805" s="129" t="s">
        <v>8802</v>
      </c>
      <c r="G805" s="129" t="s">
        <v>11820</v>
      </c>
      <c r="H805" s="123">
        <v>1</v>
      </c>
      <c r="I805" s="231">
        <v>27703.1662</v>
      </c>
    </row>
    <row r="806" spans="1:9" ht="8.4499999999999993" customHeight="1" x14ac:dyDescent="0.2">
      <c r="A806" s="129" t="s">
        <v>13357</v>
      </c>
      <c r="B806" s="129" t="s">
        <v>13358</v>
      </c>
      <c r="C806" s="123">
        <v>1</v>
      </c>
      <c r="D806" s="231">
        <v>10197.491400000001</v>
      </c>
      <c r="F806" s="129" t="s">
        <v>8803</v>
      </c>
      <c r="G806" s="129" t="s">
        <v>11821</v>
      </c>
      <c r="H806" s="123">
        <v>1</v>
      </c>
      <c r="I806" s="231">
        <v>59757.008900000001</v>
      </c>
    </row>
    <row r="807" spans="1:9" ht="8.4499999999999993" customHeight="1" x14ac:dyDescent="0.2">
      <c r="A807" s="129" t="s">
        <v>13359</v>
      </c>
      <c r="B807" s="129" t="s">
        <v>13360</v>
      </c>
      <c r="C807" s="123">
        <v>1</v>
      </c>
      <c r="D807" s="231">
        <v>5665.2730000000001</v>
      </c>
      <c r="F807" s="129" t="s">
        <v>8804</v>
      </c>
      <c r="G807" s="129" t="s">
        <v>11822</v>
      </c>
      <c r="H807" s="123">
        <v>1</v>
      </c>
      <c r="I807" s="231">
        <v>73945.065499999997</v>
      </c>
    </row>
    <row r="808" spans="1:9" ht="8.4499999999999993" customHeight="1" x14ac:dyDescent="0.2">
      <c r="A808" s="129" t="s">
        <v>13361</v>
      </c>
      <c r="B808" s="129" t="s">
        <v>13362</v>
      </c>
      <c r="C808" s="123">
        <v>1</v>
      </c>
      <c r="D808" s="231">
        <v>4083.5342999999998</v>
      </c>
      <c r="F808" s="129" t="s">
        <v>8805</v>
      </c>
      <c r="G808" s="129" t="s">
        <v>11823</v>
      </c>
      <c r="H808" s="123">
        <v>1</v>
      </c>
      <c r="I808" s="231">
        <v>80181.141199999998</v>
      </c>
    </row>
    <row r="809" spans="1:9" ht="8.4499999999999993" customHeight="1" x14ac:dyDescent="0.2">
      <c r="A809" s="129" t="s">
        <v>13363</v>
      </c>
      <c r="B809" s="129" t="s">
        <v>13364</v>
      </c>
      <c r="C809" s="123">
        <v>1</v>
      </c>
      <c r="D809" s="231">
        <v>4804.0316000000003</v>
      </c>
      <c r="F809" s="129" t="s">
        <v>8806</v>
      </c>
      <c r="G809" s="129" t="s">
        <v>11824</v>
      </c>
      <c r="H809" s="123">
        <v>1</v>
      </c>
      <c r="I809" s="231">
        <v>21064.8825</v>
      </c>
    </row>
    <row r="810" spans="1:9" ht="8.4499999999999993" customHeight="1" x14ac:dyDescent="0.2">
      <c r="A810" s="129" t="s">
        <v>13365</v>
      </c>
      <c r="B810" s="129" t="s">
        <v>13366</v>
      </c>
      <c r="C810" s="123">
        <v>1</v>
      </c>
      <c r="D810" s="231">
        <v>7364.6426000000001</v>
      </c>
      <c r="F810" s="129" t="s">
        <v>8807</v>
      </c>
      <c r="G810" s="129" t="s">
        <v>11825</v>
      </c>
      <c r="H810" s="123">
        <v>1</v>
      </c>
      <c r="I810" s="231">
        <v>22382.842700000001</v>
      </c>
    </row>
    <row r="811" spans="1:9" ht="8.4499999999999993" customHeight="1" x14ac:dyDescent="0.2">
      <c r="A811" s="129" t="s">
        <v>13367</v>
      </c>
      <c r="B811" s="129" t="s">
        <v>13368</v>
      </c>
      <c r="C811" s="123">
        <v>1</v>
      </c>
      <c r="D811" s="231">
        <v>4443.9952000000003</v>
      </c>
      <c r="F811" s="129" t="s">
        <v>8808</v>
      </c>
      <c r="G811" s="129" t="s">
        <v>11826</v>
      </c>
      <c r="H811" s="123">
        <v>1</v>
      </c>
      <c r="I811" s="231">
        <v>25914.732499999998</v>
      </c>
    </row>
    <row r="812" spans="1:9" ht="8.4499999999999993" customHeight="1" x14ac:dyDescent="0.2">
      <c r="A812" s="129" t="s">
        <v>13369</v>
      </c>
      <c r="B812" s="129" t="s">
        <v>13370</v>
      </c>
      <c r="C812" s="123">
        <v>1</v>
      </c>
      <c r="D812" s="231">
        <v>19261.928100000001</v>
      </c>
      <c r="F812" s="129" t="s">
        <v>8809</v>
      </c>
      <c r="G812" s="129" t="s">
        <v>11827</v>
      </c>
      <c r="H812" s="123">
        <v>1</v>
      </c>
      <c r="I812" s="231">
        <v>42749.183700000001</v>
      </c>
    </row>
    <row r="813" spans="1:9" ht="8.4499999999999993" customHeight="1" x14ac:dyDescent="0.2">
      <c r="A813" s="129" t="s">
        <v>13371</v>
      </c>
      <c r="B813" s="129" t="s">
        <v>13372</v>
      </c>
      <c r="C813" s="123">
        <v>1</v>
      </c>
      <c r="D813" s="231">
        <v>8497.6972000000005</v>
      </c>
      <c r="F813" s="129" t="s">
        <v>6266</v>
      </c>
      <c r="G813" s="129" t="s">
        <v>8417</v>
      </c>
      <c r="H813" s="123">
        <v>1</v>
      </c>
      <c r="I813" s="231">
        <v>3426.8229999999999</v>
      </c>
    </row>
    <row r="814" spans="1:9" ht="8.4499999999999993" customHeight="1" x14ac:dyDescent="0.2">
      <c r="A814" s="129" t="s">
        <v>13373</v>
      </c>
      <c r="B814" s="129" t="s">
        <v>13374</v>
      </c>
      <c r="C814" s="123">
        <v>1</v>
      </c>
      <c r="D814" s="231">
        <v>10313.448700000001</v>
      </c>
      <c r="F814" s="129" t="s">
        <v>6267</v>
      </c>
      <c r="G814" s="129" t="s">
        <v>8418</v>
      </c>
      <c r="H814" s="123">
        <v>1</v>
      </c>
      <c r="I814" s="231">
        <v>3283.0315999999998</v>
      </c>
    </row>
    <row r="815" spans="1:9" ht="8.4499999999999993" customHeight="1" x14ac:dyDescent="0.2">
      <c r="A815" s="129" t="s">
        <v>13375</v>
      </c>
      <c r="B815" s="129" t="s">
        <v>13376</v>
      </c>
      <c r="C815" s="123">
        <v>1</v>
      </c>
      <c r="D815" s="231">
        <v>9822.3264999999992</v>
      </c>
      <c r="F815" s="129" t="s">
        <v>6268</v>
      </c>
      <c r="G815" s="129" t="s">
        <v>8419</v>
      </c>
      <c r="H815" s="123">
        <v>1</v>
      </c>
      <c r="I815" s="231">
        <v>3178.2145999999998</v>
      </c>
    </row>
    <row r="816" spans="1:9" ht="8.4499999999999993" customHeight="1" x14ac:dyDescent="0.2">
      <c r="A816" s="129" t="s">
        <v>13377</v>
      </c>
      <c r="B816" s="129" t="s">
        <v>13378</v>
      </c>
      <c r="C816" s="123">
        <v>1</v>
      </c>
      <c r="D816" s="231">
        <v>9822.3264999999992</v>
      </c>
      <c r="F816" s="129" t="s">
        <v>6269</v>
      </c>
      <c r="G816" s="129" t="s">
        <v>8420</v>
      </c>
      <c r="H816" s="123">
        <v>1</v>
      </c>
      <c r="I816" s="231">
        <v>2881.5479999999998</v>
      </c>
    </row>
    <row r="817" spans="1:9" ht="8.4499999999999993" customHeight="1" x14ac:dyDescent="0.2">
      <c r="A817" s="129" t="s">
        <v>13379</v>
      </c>
      <c r="B817" s="129" t="s">
        <v>13380</v>
      </c>
      <c r="C817" s="123">
        <v>1</v>
      </c>
      <c r="D817" s="231">
        <v>10410.0728</v>
      </c>
      <c r="F817" s="129" t="s">
        <v>6270</v>
      </c>
      <c r="G817" s="129" t="s">
        <v>8421</v>
      </c>
      <c r="H817" s="123">
        <v>1</v>
      </c>
      <c r="I817" s="231">
        <v>16943.023300000001</v>
      </c>
    </row>
    <row r="818" spans="1:9" ht="8.4499999999999993" customHeight="1" x14ac:dyDescent="0.2">
      <c r="A818" s="129" t="s">
        <v>6271</v>
      </c>
      <c r="B818" s="129" t="s">
        <v>8422</v>
      </c>
      <c r="C818" s="123">
        <v>1</v>
      </c>
      <c r="D818" s="231">
        <v>19836.302800000001</v>
      </c>
      <c r="F818" s="129" t="s">
        <v>6712</v>
      </c>
      <c r="G818" s="129" t="s">
        <v>11002</v>
      </c>
      <c r="H818" s="123">
        <v>1</v>
      </c>
      <c r="I818" s="231">
        <v>24961.537899999999</v>
      </c>
    </row>
    <row r="819" spans="1:9" ht="8.4499999999999993" customHeight="1" x14ac:dyDescent="0.2">
      <c r="A819" s="129" t="s">
        <v>6272</v>
      </c>
      <c r="B819" s="129" t="s">
        <v>8423</v>
      </c>
      <c r="C819" s="123">
        <v>1</v>
      </c>
      <c r="D819" s="231">
        <v>20420.935099999999</v>
      </c>
      <c r="F819" s="129" t="s">
        <v>6713</v>
      </c>
      <c r="G819" s="129" t="s">
        <v>11003</v>
      </c>
      <c r="H819" s="123">
        <v>1</v>
      </c>
      <c r="I819" s="231">
        <v>41600.767500000002</v>
      </c>
    </row>
    <row r="820" spans="1:9" ht="8.4499999999999993" customHeight="1" x14ac:dyDescent="0.2">
      <c r="A820" s="129" t="s">
        <v>6273</v>
      </c>
      <c r="B820" s="129" t="s">
        <v>8424</v>
      </c>
      <c r="C820" s="123">
        <v>1</v>
      </c>
      <c r="D820" s="231">
        <v>21754.0488</v>
      </c>
      <c r="F820" s="129" t="s">
        <v>11828</v>
      </c>
      <c r="G820" s="129" t="s">
        <v>11829</v>
      </c>
      <c r="H820" s="123">
        <v>1</v>
      </c>
      <c r="I820" s="231">
        <v>14993.105299999999</v>
      </c>
    </row>
    <row r="821" spans="1:9" ht="8.4499999999999993" customHeight="1" x14ac:dyDescent="0.2">
      <c r="A821" s="129" t="s">
        <v>6274</v>
      </c>
      <c r="B821" s="129" t="s">
        <v>8425</v>
      </c>
      <c r="C821" s="123">
        <v>1</v>
      </c>
      <c r="D821" s="231">
        <v>22329.222699999998</v>
      </c>
      <c r="F821" s="129" t="s">
        <v>11830</v>
      </c>
      <c r="G821" s="129" t="s">
        <v>11831</v>
      </c>
      <c r="H821" s="123">
        <v>1</v>
      </c>
      <c r="I821" s="231">
        <v>14993.105299999999</v>
      </c>
    </row>
    <row r="822" spans="1:9" ht="8.4499999999999993" customHeight="1" x14ac:dyDescent="0.2">
      <c r="A822" s="129" t="s">
        <v>6275</v>
      </c>
      <c r="B822" s="129" t="s">
        <v>8426</v>
      </c>
      <c r="C822" s="123">
        <v>1</v>
      </c>
      <c r="D822" s="231">
        <v>24040.74</v>
      </c>
      <c r="F822" s="129" t="s">
        <v>11832</v>
      </c>
      <c r="G822" s="129" t="s">
        <v>11833</v>
      </c>
      <c r="H822" s="123">
        <v>1</v>
      </c>
      <c r="I822" s="231">
        <v>14993.105299999999</v>
      </c>
    </row>
    <row r="823" spans="1:9" ht="8.4499999999999993" customHeight="1" x14ac:dyDescent="0.2">
      <c r="A823" s="129" t="s">
        <v>6276</v>
      </c>
      <c r="B823" s="129" t="s">
        <v>8427</v>
      </c>
      <c r="C823" s="123">
        <v>1</v>
      </c>
      <c r="D823" s="231">
        <v>24531.154500000001</v>
      </c>
      <c r="F823" s="129" t="s">
        <v>11834</v>
      </c>
      <c r="G823" s="129" t="s">
        <v>11835</v>
      </c>
      <c r="H823" s="123">
        <v>1</v>
      </c>
      <c r="I823" s="231">
        <v>14993.105299999999</v>
      </c>
    </row>
    <row r="824" spans="1:9" ht="8.4499999999999993" customHeight="1" x14ac:dyDescent="0.2">
      <c r="A824" s="129" t="s">
        <v>6277</v>
      </c>
      <c r="B824" s="129" t="s">
        <v>8428</v>
      </c>
      <c r="C824" s="123">
        <v>1</v>
      </c>
      <c r="D824" s="231">
        <v>26198.019</v>
      </c>
      <c r="F824" s="129" t="s">
        <v>11836</v>
      </c>
      <c r="G824" s="129" t="s">
        <v>11837</v>
      </c>
      <c r="H824" s="123">
        <v>1</v>
      </c>
      <c r="I824" s="231">
        <v>14993.105299999999</v>
      </c>
    </row>
    <row r="825" spans="1:9" ht="8.4499999999999993" customHeight="1" x14ac:dyDescent="0.2">
      <c r="A825" s="129" t="s">
        <v>6278</v>
      </c>
      <c r="B825" s="129" t="s">
        <v>8429</v>
      </c>
      <c r="C825" s="123">
        <v>1</v>
      </c>
      <c r="D825" s="231">
        <v>26955.2094</v>
      </c>
      <c r="F825" s="129" t="s">
        <v>11838</v>
      </c>
      <c r="G825" s="129" t="s">
        <v>11839</v>
      </c>
      <c r="H825" s="123">
        <v>1</v>
      </c>
      <c r="I825" s="231">
        <v>24061.4637</v>
      </c>
    </row>
    <row r="826" spans="1:9" ht="8.4499999999999993" customHeight="1" x14ac:dyDescent="0.2">
      <c r="A826" s="129" t="s">
        <v>6279</v>
      </c>
      <c r="B826" s="129" t="s">
        <v>8430</v>
      </c>
      <c r="C826" s="123">
        <v>1</v>
      </c>
      <c r="D826" s="231">
        <v>29198.0056</v>
      </c>
      <c r="F826" s="129" t="s">
        <v>11840</v>
      </c>
      <c r="G826" s="129" t="s">
        <v>11841</v>
      </c>
      <c r="H826" s="123">
        <v>1</v>
      </c>
      <c r="I826" s="231">
        <v>10082.2917</v>
      </c>
    </row>
    <row r="827" spans="1:9" ht="8.4499999999999993" customHeight="1" x14ac:dyDescent="0.2">
      <c r="A827" s="129" t="s">
        <v>6280</v>
      </c>
      <c r="B827" s="129" t="s">
        <v>8431</v>
      </c>
      <c r="C827" s="123">
        <v>1</v>
      </c>
      <c r="D827" s="231">
        <v>30241.2634</v>
      </c>
      <c r="F827" s="129" t="s">
        <v>11842</v>
      </c>
      <c r="G827" s="129" t="s">
        <v>11843</v>
      </c>
      <c r="H827" s="123">
        <v>1</v>
      </c>
      <c r="I827" s="231">
        <v>13147.055200000001</v>
      </c>
    </row>
    <row r="828" spans="1:9" ht="8.4499999999999993" customHeight="1" x14ac:dyDescent="0.2">
      <c r="A828" s="129" t="s">
        <v>6281</v>
      </c>
      <c r="B828" s="129" t="s">
        <v>8432</v>
      </c>
      <c r="C828" s="123">
        <v>1</v>
      </c>
      <c r="D828" s="231">
        <v>33222.333100000003</v>
      </c>
      <c r="F828" s="129" t="s">
        <v>5565</v>
      </c>
      <c r="G828" s="129" t="s">
        <v>8450</v>
      </c>
      <c r="H828" s="123">
        <v>1</v>
      </c>
      <c r="I828" s="231">
        <v>2402.8651</v>
      </c>
    </row>
    <row r="829" spans="1:9" ht="8.4499999999999993" customHeight="1" x14ac:dyDescent="0.2">
      <c r="A829" s="129" t="s">
        <v>6282</v>
      </c>
      <c r="B829" s="129" t="s">
        <v>8433</v>
      </c>
      <c r="C829" s="123">
        <v>1</v>
      </c>
      <c r="D829" s="231">
        <v>34166.444000000003</v>
      </c>
      <c r="F829" s="129" t="s">
        <v>5566</v>
      </c>
      <c r="G829" s="129" t="s">
        <v>8451</v>
      </c>
      <c r="H829" s="123">
        <v>1</v>
      </c>
      <c r="I829" s="231">
        <v>3337.5174999999999</v>
      </c>
    </row>
    <row r="830" spans="1:9" ht="8.4499999999999993" customHeight="1" x14ac:dyDescent="0.2">
      <c r="A830" s="129" t="s">
        <v>6283</v>
      </c>
      <c r="B830" s="129" t="s">
        <v>8434</v>
      </c>
      <c r="C830" s="123">
        <v>1</v>
      </c>
      <c r="D830" s="231">
        <v>2706.3422999999998</v>
      </c>
      <c r="F830" s="129" t="s">
        <v>5567</v>
      </c>
      <c r="G830" s="129" t="s">
        <v>8452</v>
      </c>
      <c r="H830" s="123">
        <v>1</v>
      </c>
      <c r="I830" s="231">
        <v>4268.3899000000001</v>
      </c>
    </row>
    <row r="831" spans="1:9" ht="8.4499999999999993" customHeight="1" x14ac:dyDescent="0.2">
      <c r="A831" s="129" t="s">
        <v>6284</v>
      </c>
      <c r="B831" s="129" t="s">
        <v>8435</v>
      </c>
      <c r="C831" s="123">
        <v>1</v>
      </c>
      <c r="D831" s="231">
        <v>2706.3422999999998</v>
      </c>
      <c r="F831" s="129" t="s">
        <v>5571</v>
      </c>
      <c r="G831" s="129" t="s">
        <v>8453</v>
      </c>
      <c r="H831" s="123">
        <v>1</v>
      </c>
      <c r="I831" s="231">
        <v>2441.0817999999999</v>
      </c>
    </row>
    <row r="832" spans="1:9" ht="8.4499999999999993" customHeight="1" x14ac:dyDescent="0.2">
      <c r="A832" s="129" t="s">
        <v>6285</v>
      </c>
      <c r="B832" s="129" t="s">
        <v>8436</v>
      </c>
      <c r="C832" s="123">
        <v>1</v>
      </c>
      <c r="D832" s="231">
        <v>2706.3422999999998</v>
      </c>
      <c r="F832" s="129" t="s">
        <v>5572</v>
      </c>
      <c r="G832" s="129" t="s">
        <v>8454</v>
      </c>
      <c r="H832" s="123">
        <v>1</v>
      </c>
      <c r="I832" s="231">
        <v>3392.3863999999999</v>
      </c>
    </row>
    <row r="833" spans="1:9" ht="8.4499999999999993" customHeight="1" x14ac:dyDescent="0.2">
      <c r="A833" s="129" t="s">
        <v>6286</v>
      </c>
      <c r="B833" s="129" t="s">
        <v>8437</v>
      </c>
      <c r="C833" s="123">
        <v>1</v>
      </c>
      <c r="D833" s="231">
        <v>2744.9421000000002</v>
      </c>
      <c r="F833" s="129" t="s">
        <v>5573</v>
      </c>
      <c r="G833" s="129" t="s">
        <v>8455</v>
      </c>
      <c r="H833" s="123">
        <v>1</v>
      </c>
      <c r="I833" s="231">
        <v>4380.7835999999998</v>
      </c>
    </row>
    <row r="834" spans="1:9" ht="8.4499999999999993" customHeight="1" x14ac:dyDescent="0.2">
      <c r="A834" s="129" t="s">
        <v>6287</v>
      </c>
      <c r="B834" s="129" t="s">
        <v>8438</v>
      </c>
      <c r="C834" s="123">
        <v>1</v>
      </c>
      <c r="D834" s="231">
        <v>3006.7973000000002</v>
      </c>
      <c r="F834" s="129" t="s">
        <v>5568</v>
      </c>
      <c r="G834" s="129" t="s">
        <v>8456</v>
      </c>
      <c r="H834" s="123">
        <v>1</v>
      </c>
      <c r="I834" s="231">
        <v>2402.8651</v>
      </c>
    </row>
    <row r="835" spans="1:9" ht="8.4499999999999993" customHeight="1" x14ac:dyDescent="0.2">
      <c r="A835" s="129" t="s">
        <v>6288</v>
      </c>
      <c r="B835" s="129" t="s">
        <v>8439</v>
      </c>
      <c r="C835" s="123">
        <v>1</v>
      </c>
      <c r="D835" s="231">
        <v>3189.1884</v>
      </c>
      <c r="F835" s="129" t="s">
        <v>5569</v>
      </c>
      <c r="G835" s="129" t="s">
        <v>8457</v>
      </c>
      <c r="H835" s="123">
        <v>1</v>
      </c>
      <c r="I835" s="231">
        <v>3337.5174999999999</v>
      </c>
    </row>
    <row r="836" spans="1:9" ht="8.4499999999999993" customHeight="1" x14ac:dyDescent="0.2">
      <c r="A836" s="129" t="s">
        <v>6289</v>
      </c>
      <c r="B836" s="129" t="s">
        <v>8440</v>
      </c>
      <c r="C836" s="123">
        <v>1</v>
      </c>
      <c r="D836" s="231">
        <v>3247.4625999999998</v>
      </c>
      <c r="F836" s="129" t="s">
        <v>5570</v>
      </c>
      <c r="G836" s="129" t="s">
        <v>8458</v>
      </c>
      <c r="H836" s="123">
        <v>1</v>
      </c>
      <c r="I836" s="231">
        <v>4268.3899000000001</v>
      </c>
    </row>
    <row r="837" spans="1:9" ht="8.4499999999999993" customHeight="1" x14ac:dyDescent="0.2">
      <c r="A837" s="129" t="s">
        <v>6290</v>
      </c>
      <c r="B837" s="129" t="s">
        <v>8441</v>
      </c>
      <c r="C837" s="123">
        <v>1</v>
      </c>
      <c r="D837" s="231">
        <v>3554.3453</v>
      </c>
      <c r="F837" s="129" t="s">
        <v>5517</v>
      </c>
      <c r="G837" s="129" t="s">
        <v>16973</v>
      </c>
      <c r="H837" s="123">
        <v>1</v>
      </c>
      <c r="I837" s="231">
        <v>116068.2528</v>
      </c>
    </row>
    <row r="838" spans="1:9" ht="8.4499999999999993" customHeight="1" x14ac:dyDescent="0.2">
      <c r="A838" s="129" t="s">
        <v>6291</v>
      </c>
      <c r="B838" s="129" t="s">
        <v>8442</v>
      </c>
      <c r="C838" s="123">
        <v>1</v>
      </c>
      <c r="D838" s="231">
        <v>3729.5426000000002</v>
      </c>
      <c r="F838" s="129" t="s">
        <v>5518</v>
      </c>
      <c r="G838" s="129" t="s">
        <v>8459</v>
      </c>
      <c r="H838" s="123">
        <v>1</v>
      </c>
      <c r="I838" s="231">
        <v>2147.6957000000002</v>
      </c>
    </row>
    <row r="839" spans="1:9" ht="8.4499999999999993" customHeight="1" x14ac:dyDescent="0.2">
      <c r="A839" s="129" t="s">
        <v>6292</v>
      </c>
      <c r="B839" s="129" t="s">
        <v>8443</v>
      </c>
      <c r="C839" s="123">
        <v>1</v>
      </c>
      <c r="D839" s="231">
        <v>4095.0825</v>
      </c>
      <c r="F839" s="129" t="s">
        <v>5519</v>
      </c>
      <c r="G839" s="129" t="s">
        <v>6039</v>
      </c>
      <c r="H839" s="123">
        <v>1</v>
      </c>
      <c r="I839" s="231">
        <v>17364.464499999998</v>
      </c>
    </row>
    <row r="840" spans="1:9" ht="8.4499999999999993" customHeight="1" x14ac:dyDescent="0.2">
      <c r="A840" s="129" t="s">
        <v>6293</v>
      </c>
      <c r="B840" s="129" t="s">
        <v>8444</v>
      </c>
      <c r="C840" s="123">
        <v>1</v>
      </c>
      <c r="D840" s="231">
        <v>4373.5898999999999</v>
      </c>
      <c r="F840" s="129" t="s">
        <v>5559</v>
      </c>
      <c r="G840" s="129" t="s">
        <v>5903</v>
      </c>
      <c r="H840" s="123">
        <v>1</v>
      </c>
      <c r="I840" s="231">
        <v>4449.7569000000003</v>
      </c>
    </row>
    <row r="841" spans="1:9" ht="8.4499999999999993" customHeight="1" x14ac:dyDescent="0.2">
      <c r="A841" s="129" t="s">
        <v>6294</v>
      </c>
      <c r="B841" s="129" t="s">
        <v>8445</v>
      </c>
      <c r="C841" s="123">
        <v>1</v>
      </c>
      <c r="D841" s="231">
        <v>4681.9879000000001</v>
      </c>
      <c r="F841" s="129" t="s">
        <v>5561</v>
      </c>
      <c r="G841" s="129" t="s">
        <v>5904</v>
      </c>
      <c r="H841" s="123">
        <v>1</v>
      </c>
      <c r="I841" s="231">
        <v>4290.9035999999996</v>
      </c>
    </row>
    <row r="842" spans="1:9" ht="8.4499999999999993" customHeight="1" x14ac:dyDescent="0.2">
      <c r="A842" s="129" t="s">
        <v>6295</v>
      </c>
      <c r="B842" s="129" t="s">
        <v>8446</v>
      </c>
      <c r="C842" s="123">
        <v>1</v>
      </c>
      <c r="D842" s="231">
        <v>4932.8693999999996</v>
      </c>
      <c r="F842" s="129" t="s">
        <v>5560</v>
      </c>
      <c r="G842" s="129" t="s">
        <v>8460</v>
      </c>
      <c r="H842" s="123">
        <v>1</v>
      </c>
      <c r="I842" s="231">
        <v>6634.4369999999999</v>
      </c>
    </row>
    <row r="843" spans="1:9" ht="8.4499999999999993" customHeight="1" x14ac:dyDescent="0.2">
      <c r="A843" s="129" t="s">
        <v>6296</v>
      </c>
      <c r="B843" s="129" t="s">
        <v>8447</v>
      </c>
      <c r="C843" s="123">
        <v>1</v>
      </c>
      <c r="D843" s="231">
        <v>5239.7520000000004</v>
      </c>
      <c r="F843" s="129" t="s">
        <v>9032</v>
      </c>
      <c r="G843" s="129" t="s">
        <v>11554</v>
      </c>
      <c r="H843" s="123">
        <v>1</v>
      </c>
      <c r="I843" s="231">
        <v>39959.289100000002</v>
      </c>
    </row>
    <row r="844" spans="1:9" ht="8.4499999999999993" customHeight="1" x14ac:dyDescent="0.2">
      <c r="A844" s="129" t="s">
        <v>6297</v>
      </c>
      <c r="B844" s="129" t="s">
        <v>8448</v>
      </c>
      <c r="C844" s="123">
        <v>1</v>
      </c>
      <c r="D844" s="231">
        <v>5370.3049000000001</v>
      </c>
      <c r="F844" s="129" t="s">
        <v>5520</v>
      </c>
      <c r="G844" s="129" t="s">
        <v>6040</v>
      </c>
      <c r="H844" s="123">
        <v>1</v>
      </c>
      <c r="I844" s="231">
        <v>5818.2813999999998</v>
      </c>
    </row>
    <row r="845" spans="1:9" ht="8.4499999999999993" customHeight="1" x14ac:dyDescent="0.2">
      <c r="A845" s="129" t="s">
        <v>6298</v>
      </c>
      <c r="B845" s="129" t="s">
        <v>8449</v>
      </c>
      <c r="C845" s="123">
        <v>1</v>
      </c>
      <c r="D845" s="231">
        <v>5537.1845999999996</v>
      </c>
      <c r="F845" s="129" t="s">
        <v>5521</v>
      </c>
      <c r="G845" s="129" t="s">
        <v>6041</v>
      </c>
      <c r="H845" s="123">
        <v>1</v>
      </c>
      <c r="I845" s="231">
        <v>6572.1329999999998</v>
      </c>
    </row>
    <row r="846" spans="1:9" ht="8.4499999999999993" customHeight="1" x14ac:dyDescent="0.2">
      <c r="A846" s="129" t="s">
        <v>13425</v>
      </c>
      <c r="B846" s="129" t="s">
        <v>13426</v>
      </c>
      <c r="C846" s="123">
        <v>1</v>
      </c>
      <c r="D846" s="231">
        <v>5596.2082</v>
      </c>
      <c r="F846" s="129" t="s">
        <v>5522</v>
      </c>
      <c r="G846" s="129" t="s">
        <v>8461</v>
      </c>
      <c r="H846" s="123">
        <v>1</v>
      </c>
      <c r="I846" s="231">
        <v>628.91880000000003</v>
      </c>
    </row>
    <row r="847" spans="1:9" ht="8.4499999999999993" customHeight="1" x14ac:dyDescent="0.2">
      <c r="A847" s="129" t="s">
        <v>13427</v>
      </c>
      <c r="B847" s="129" t="s">
        <v>13428</v>
      </c>
      <c r="C847" s="123">
        <v>1</v>
      </c>
      <c r="D847" s="231">
        <v>6279.9875000000002</v>
      </c>
      <c r="F847" s="129" t="s">
        <v>5523</v>
      </c>
      <c r="G847" s="129" t="s">
        <v>8462</v>
      </c>
      <c r="H847" s="123">
        <v>1</v>
      </c>
      <c r="I847" s="231">
        <v>1306.5535</v>
      </c>
    </row>
    <row r="848" spans="1:9" ht="8.4499999999999993" customHeight="1" x14ac:dyDescent="0.2">
      <c r="A848" s="129" t="s">
        <v>13429</v>
      </c>
      <c r="B848" s="129" t="s">
        <v>13430</v>
      </c>
      <c r="C848" s="123">
        <v>1</v>
      </c>
      <c r="D848" s="231">
        <v>6497.5729000000001</v>
      </c>
      <c r="F848" s="129" t="s">
        <v>6299</v>
      </c>
      <c r="G848" s="129" t="s">
        <v>8463</v>
      </c>
      <c r="H848" s="123">
        <v>1</v>
      </c>
      <c r="I848" s="231">
        <v>2391.7997</v>
      </c>
    </row>
    <row r="849" spans="1:9" ht="8.4499999999999993" customHeight="1" x14ac:dyDescent="0.2">
      <c r="A849" s="129" t="s">
        <v>13431</v>
      </c>
      <c r="B849" s="129" t="s">
        <v>13432</v>
      </c>
      <c r="C849" s="123">
        <v>1</v>
      </c>
      <c r="D849" s="231">
        <v>7222.9660000000003</v>
      </c>
      <c r="F849" s="129" t="s">
        <v>6300</v>
      </c>
      <c r="G849" s="129" t="s">
        <v>8464</v>
      </c>
      <c r="H849" s="123">
        <v>1</v>
      </c>
      <c r="I849" s="231">
        <v>4019.7482</v>
      </c>
    </row>
    <row r="850" spans="1:9" ht="8.4499999999999993" customHeight="1" x14ac:dyDescent="0.2">
      <c r="A850" s="129" t="s">
        <v>13433</v>
      </c>
      <c r="B850" s="129" t="s">
        <v>13434</v>
      </c>
      <c r="C850" s="123">
        <v>1</v>
      </c>
      <c r="D850" s="231">
        <v>7589.6466</v>
      </c>
      <c r="F850" s="129" t="s">
        <v>9033</v>
      </c>
      <c r="G850" s="129" t="s">
        <v>9034</v>
      </c>
      <c r="H850" s="123">
        <v>1</v>
      </c>
      <c r="I850" s="231">
        <v>658.05169999999998</v>
      </c>
    </row>
    <row r="851" spans="1:9" ht="8.4499999999999993" customHeight="1" x14ac:dyDescent="0.2">
      <c r="A851" s="129" t="s">
        <v>13435</v>
      </c>
      <c r="B851" s="129" t="s">
        <v>13436</v>
      </c>
      <c r="C851" s="123">
        <v>1</v>
      </c>
      <c r="D851" s="231">
        <v>8263.5761000000002</v>
      </c>
      <c r="F851" s="129" t="s">
        <v>9035</v>
      </c>
      <c r="G851" s="129" t="s">
        <v>9036</v>
      </c>
      <c r="H851" s="123">
        <v>1</v>
      </c>
      <c r="I851" s="231">
        <v>529.18899999999996</v>
      </c>
    </row>
    <row r="852" spans="1:9" ht="8.4499999999999993" customHeight="1" x14ac:dyDescent="0.2">
      <c r="A852" s="129" t="s">
        <v>13437</v>
      </c>
      <c r="B852" s="129" t="s">
        <v>13438</v>
      </c>
      <c r="C852" s="123">
        <v>1</v>
      </c>
      <c r="D852" s="231">
        <v>8621.1728999999996</v>
      </c>
      <c r="F852" s="129" t="s">
        <v>6301</v>
      </c>
      <c r="G852" s="129" t="s">
        <v>6302</v>
      </c>
      <c r="H852" s="123">
        <v>1</v>
      </c>
      <c r="I852" s="231">
        <v>4505.8829999999998</v>
      </c>
    </row>
    <row r="853" spans="1:9" ht="8.4499999999999993" customHeight="1" x14ac:dyDescent="0.2">
      <c r="A853" s="129" t="s">
        <v>13439</v>
      </c>
      <c r="B853" s="129" t="s">
        <v>13440</v>
      </c>
      <c r="C853" s="123">
        <v>1</v>
      </c>
      <c r="D853" s="231">
        <v>9942.9380999999994</v>
      </c>
      <c r="F853" s="129" t="s">
        <v>6303</v>
      </c>
      <c r="G853" s="129" t="s">
        <v>8465</v>
      </c>
      <c r="H853" s="123">
        <v>1</v>
      </c>
      <c r="I853" s="231">
        <v>5555.4853000000003</v>
      </c>
    </row>
    <row r="854" spans="1:9" ht="8.4499999999999993" customHeight="1" x14ac:dyDescent="0.2">
      <c r="A854" s="129" t="s">
        <v>13441</v>
      </c>
      <c r="B854" s="129" t="s">
        <v>13442</v>
      </c>
      <c r="C854" s="123">
        <v>1</v>
      </c>
      <c r="D854" s="231">
        <v>10875.3259</v>
      </c>
      <c r="F854" s="129" t="s">
        <v>6304</v>
      </c>
      <c r="G854" s="129" t="s">
        <v>8466</v>
      </c>
      <c r="H854" s="123">
        <v>1</v>
      </c>
      <c r="I854" s="231">
        <v>4434.1620999999996</v>
      </c>
    </row>
    <row r="855" spans="1:9" ht="8.4499999999999993" customHeight="1" x14ac:dyDescent="0.2">
      <c r="A855" s="129" t="s">
        <v>13443</v>
      </c>
      <c r="B855" s="129" t="s">
        <v>13444</v>
      </c>
      <c r="C855" s="123">
        <v>1</v>
      </c>
      <c r="D855" s="231">
        <v>11229.8837</v>
      </c>
      <c r="F855" s="129" t="s">
        <v>6305</v>
      </c>
      <c r="G855" s="129" t="s">
        <v>6306</v>
      </c>
      <c r="H855" s="123">
        <v>1</v>
      </c>
      <c r="I855" s="231">
        <v>6776.6464999999998</v>
      </c>
    </row>
    <row r="856" spans="1:9" ht="8.4499999999999993" customHeight="1" x14ac:dyDescent="0.2">
      <c r="A856" s="129" t="s">
        <v>13445</v>
      </c>
      <c r="B856" s="129" t="s">
        <v>13446</v>
      </c>
      <c r="C856" s="123">
        <v>1</v>
      </c>
      <c r="D856" s="231">
        <v>12343.147199999999</v>
      </c>
      <c r="F856" s="129" t="s">
        <v>6307</v>
      </c>
      <c r="G856" s="129" t="s">
        <v>6308</v>
      </c>
      <c r="H856" s="123">
        <v>1</v>
      </c>
      <c r="I856" s="231">
        <v>9414.7232999999997</v>
      </c>
    </row>
    <row r="857" spans="1:9" ht="8.4499999999999993" customHeight="1" x14ac:dyDescent="0.2">
      <c r="A857" s="129" t="s">
        <v>13447</v>
      </c>
      <c r="B857" s="129" t="s">
        <v>13448</v>
      </c>
      <c r="C857" s="123">
        <v>1</v>
      </c>
      <c r="D857" s="231">
        <v>12768.0936</v>
      </c>
      <c r="F857" s="129" t="s">
        <v>8536</v>
      </c>
      <c r="G857" s="129" t="s">
        <v>8537</v>
      </c>
      <c r="H857" s="123">
        <v>1</v>
      </c>
      <c r="I857" s="231">
        <v>13816.588599999999</v>
      </c>
    </row>
    <row r="858" spans="1:9" ht="8.4499999999999993" customHeight="1" x14ac:dyDescent="0.2">
      <c r="A858" s="129" t="s">
        <v>13449</v>
      </c>
      <c r="B858" s="129" t="s">
        <v>13450</v>
      </c>
      <c r="C858" s="123">
        <v>1</v>
      </c>
      <c r="D858" s="231">
        <v>13844.2811</v>
      </c>
      <c r="F858" s="129" t="s">
        <v>8538</v>
      </c>
      <c r="G858" s="129" t="s">
        <v>8539</v>
      </c>
      <c r="H858" s="123">
        <v>1</v>
      </c>
      <c r="I858" s="231">
        <v>14538.534600000001</v>
      </c>
    </row>
    <row r="859" spans="1:9" ht="8.4499999999999993" customHeight="1" x14ac:dyDescent="0.2">
      <c r="A859" s="129" t="s">
        <v>13451</v>
      </c>
      <c r="B859" s="129" t="s">
        <v>13452</v>
      </c>
      <c r="C859" s="123">
        <v>1</v>
      </c>
      <c r="D859" s="231">
        <v>14324.0964</v>
      </c>
      <c r="F859" s="129" t="s">
        <v>8540</v>
      </c>
      <c r="G859" s="129" t="s">
        <v>8541</v>
      </c>
      <c r="H859" s="123">
        <v>1</v>
      </c>
      <c r="I859" s="231">
        <v>18665.198</v>
      </c>
    </row>
    <row r="860" spans="1:9" ht="8.4499999999999993" customHeight="1" x14ac:dyDescent="0.2">
      <c r="A860" s="129" t="s">
        <v>13453</v>
      </c>
      <c r="B860" s="129" t="s">
        <v>13454</v>
      </c>
      <c r="C860" s="123">
        <v>1</v>
      </c>
      <c r="D860" s="231">
        <v>15230.373600000001</v>
      </c>
      <c r="F860" s="129" t="s">
        <v>6309</v>
      </c>
      <c r="G860" s="129" t="s">
        <v>11555</v>
      </c>
      <c r="H860" s="123">
        <v>1</v>
      </c>
      <c r="I860" s="231">
        <v>24229.4673</v>
      </c>
    </row>
    <row r="861" spans="1:9" ht="8.4499999999999993" customHeight="1" x14ac:dyDescent="0.2">
      <c r="A861" s="129" t="s">
        <v>13455</v>
      </c>
      <c r="B861" s="129" t="s">
        <v>13456</v>
      </c>
      <c r="C861" s="123">
        <v>1</v>
      </c>
      <c r="D861" s="231">
        <v>4218.4417000000003</v>
      </c>
      <c r="F861" s="129" t="s">
        <v>6310</v>
      </c>
      <c r="G861" s="129" t="s">
        <v>11556</v>
      </c>
      <c r="H861" s="123">
        <v>1</v>
      </c>
      <c r="I861" s="231">
        <v>24229.4673</v>
      </c>
    </row>
    <row r="862" spans="1:9" ht="8.4499999999999993" customHeight="1" x14ac:dyDescent="0.2">
      <c r="A862" s="129" t="s">
        <v>13457</v>
      </c>
      <c r="B862" s="129" t="s">
        <v>13458</v>
      </c>
      <c r="C862" s="123">
        <v>1</v>
      </c>
      <c r="D862" s="231">
        <v>4985.0905000000002</v>
      </c>
      <c r="F862" s="129" t="s">
        <v>8721</v>
      </c>
      <c r="G862" s="129" t="s">
        <v>8722</v>
      </c>
      <c r="H862" s="123">
        <v>1</v>
      </c>
      <c r="I862" s="231">
        <v>8053.1677</v>
      </c>
    </row>
    <row r="863" spans="1:9" ht="8.4499999999999993" customHeight="1" x14ac:dyDescent="0.2">
      <c r="A863" s="129" t="s">
        <v>13459</v>
      </c>
      <c r="B863" s="129" t="s">
        <v>13460</v>
      </c>
      <c r="C863" s="123">
        <v>1</v>
      </c>
      <c r="D863" s="231">
        <v>5929.9674000000005</v>
      </c>
      <c r="F863" s="129" t="s">
        <v>8723</v>
      </c>
      <c r="G863" s="129" t="s">
        <v>8724</v>
      </c>
      <c r="H863" s="123">
        <v>1</v>
      </c>
      <c r="I863" s="231">
        <v>7590.9953999999998</v>
      </c>
    </row>
    <row r="864" spans="1:9" ht="8.4499999999999993" customHeight="1" x14ac:dyDescent="0.2">
      <c r="A864" s="129" t="s">
        <v>13461</v>
      </c>
      <c r="B864" s="129" t="s">
        <v>13462</v>
      </c>
      <c r="C864" s="123">
        <v>1</v>
      </c>
      <c r="D864" s="231">
        <v>156233.79560000001</v>
      </c>
      <c r="F864" s="129" t="s">
        <v>6382</v>
      </c>
      <c r="G864" s="129" t="s">
        <v>11363</v>
      </c>
      <c r="H864" s="123">
        <v>1</v>
      </c>
      <c r="I864" s="231">
        <v>1434.0008</v>
      </c>
    </row>
    <row r="865" spans="1:9" ht="8.4499999999999993" customHeight="1" x14ac:dyDescent="0.2">
      <c r="A865" s="129" t="s">
        <v>13463</v>
      </c>
      <c r="B865" s="129" t="s">
        <v>13464</v>
      </c>
      <c r="C865" s="123">
        <v>1</v>
      </c>
      <c r="D865" s="231">
        <v>5996.9423999999999</v>
      </c>
      <c r="F865" s="129" t="s">
        <v>15032</v>
      </c>
      <c r="G865" s="129" t="s">
        <v>15033</v>
      </c>
      <c r="H865" s="123">
        <v>1</v>
      </c>
      <c r="I865" s="231">
        <v>26594.5569</v>
      </c>
    </row>
    <row r="866" spans="1:9" ht="8.4499999999999993" customHeight="1" x14ac:dyDescent="0.2">
      <c r="A866" s="129" t="s">
        <v>13465</v>
      </c>
      <c r="B866" s="129" t="s">
        <v>13466</v>
      </c>
      <c r="C866" s="123">
        <v>1</v>
      </c>
      <c r="D866" s="231">
        <v>7815.9243999999999</v>
      </c>
      <c r="F866" s="129" t="s">
        <v>6311</v>
      </c>
      <c r="G866" s="129" t="s">
        <v>6312</v>
      </c>
      <c r="H866" s="123">
        <v>1</v>
      </c>
      <c r="I866" s="231">
        <v>243537.87330000001</v>
      </c>
    </row>
    <row r="867" spans="1:9" ht="8.4499999999999993" customHeight="1" x14ac:dyDescent="0.2">
      <c r="A867" s="129" t="s">
        <v>13467</v>
      </c>
      <c r="B867" s="129" t="s">
        <v>13468</v>
      </c>
      <c r="C867" s="123">
        <v>1</v>
      </c>
      <c r="D867" s="231">
        <v>2618.1774999999998</v>
      </c>
      <c r="F867" s="129" t="s">
        <v>8701</v>
      </c>
      <c r="G867" s="129" t="s">
        <v>8702</v>
      </c>
      <c r="H867" s="123">
        <v>1</v>
      </c>
      <c r="I867" s="231">
        <v>69.739199999999997</v>
      </c>
    </row>
    <row r="868" spans="1:9" ht="8.4499999999999993" customHeight="1" x14ac:dyDescent="0.2">
      <c r="A868" s="129" t="s">
        <v>13469</v>
      </c>
      <c r="B868" s="129" t="s">
        <v>13470</v>
      </c>
      <c r="C868" s="123">
        <v>1</v>
      </c>
      <c r="D868" s="231">
        <v>2739.6466999999998</v>
      </c>
      <c r="F868" s="129" t="s">
        <v>8703</v>
      </c>
      <c r="G868" s="129" t="s">
        <v>8704</v>
      </c>
      <c r="H868" s="123">
        <v>1</v>
      </c>
      <c r="I868" s="231">
        <v>178.74430000000001</v>
      </c>
    </row>
    <row r="869" spans="1:9" ht="8.4499999999999993" customHeight="1" x14ac:dyDescent="0.2">
      <c r="A869" s="129" t="s">
        <v>13471</v>
      </c>
      <c r="B869" s="129" t="s">
        <v>13472</v>
      </c>
      <c r="C869" s="123">
        <v>1</v>
      </c>
      <c r="D869" s="231">
        <v>3127.5088000000001</v>
      </c>
      <c r="F869" s="129" t="s">
        <v>8705</v>
      </c>
      <c r="G869" s="129" t="s">
        <v>8706</v>
      </c>
      <c r="H869" s="123">
        <v>1</v>
      </c>
      <c r="I869" s="231">
        <v>273.88639999999998</v>
      </c>
    </row>
    <row r="870" spans="1:9" ht="8.4499999999999993" customHeight="1" x14ac:dyDescent="0.2">
      <c r="A870" s="129" t="s">
        <v>13473</v>
      </c>
      <c r="B870" s="129" t="s">
        <v>13474</v>
      </c>
      <c r="C870" s="123">
        <v>1</v>
      </c>
      <c r="D870" s="231">
        <v>4313.4256999999998</v>
      </c>
      <c r="F870" s="129" t="s">
        <v>8707</v>
      </c>
      <c r="G870" s="129" t="s">
        <v>8708</v>
      </c>
      <c r="H870" s="123">
        <v>1</v>
      </c>
      <c r="I870" s="231">
        <v>483.57040000000001</v>
      </c>
    </row>
    <row r="871" spans="1:9" ht="8.4499999999999993" customHeight="1" x14ac:dyDescent="0.2">
      <c r="A871" s="129" t="s">
        <v>13475</v>
      </c>
      <c r="B871" s="129" t="s">
        <v>13476</v>
      </c>
      <c r="C871" s="123">
        <v>1</v>
      </c>
      <c r="D871" s="231">
        <v>25224.766899999999</v>
      </c>
      <c r="F871" s="129" t="s">
        <v>8709</v>
      </c>
      <c r="G871" s="129" t="s">
        <v>8710</v>
      </c>
      <c r="H871" s="123">
        <v>1</v>
      </c>
      <c r="I871" s="231">
        <v>521.90369999999996</v>
      </c>
    </row>
    <row r="872" spans="1:9" ht="8.4499999999999993" customHeight="1" x14ac:dyDescent="0.2">
      <c r="A872" s="129" t="s">
        <v>13477</v>
      </c>
      <c r="B872" s="129" t="s">
        <v>13478</v>
      </c>
      <c r="C872" s="123">
        <v>1</v>
      </c>
      <c r="D872" s="231">
        <v>31154.7343</v>
      </c>
      <c r="F872" s="129" t="s">
        <v>8711</v>
      </c>
      <c r="G872" s="129" t="s">
        <v>8712</v>
      </c>
      <c r="H872" s="123">
        <v>1</v>
      </c>
      <c r="I872" s="231">
        <v>812.41729999999995</v>
      </c>
    </row>
    <row r="873" spans="1:9" ht="8.4499999999999993" customHeight="1" x14ac:dyDescent="0.2">
      <c r="A873" s="129" t="s">
        <v>13479</v>
      </c>
      <c r="B873" s="129" t="s">
        <v>13480</v>
      </c>
      <c r="C873" s="123">
        <v>1</v>
      </c>
      <c r="D873" s="231">
        <v>16743.605299999999</v>
      </c>
      <c r="F873" s="129" t="s">
        <v>8713</v>
      </c>
      <c r="G873" s="129" t="s">
        <v>8714</v>
      </c>
      <c r="H873" s="123">
        <v>1</v>
      </c>
      <c r="I873" s="231">
        <v>812.41729999999995</v>
      </c>
    </row>
    <row r="874" spans="1:9" ht="8.4499999999999993" customHeight="1" x14ac:dyDescent="0.2">
      <c r="A874" s="129" t="s">
        <v>13481</v>
      </c>
      <c r="B874" s="129" t="s">
        <v>13482</v>
      </c>
      <c r="C874" s="123">
        <v>1</v>
      </c>
      <c r="D874" s="231">
        <v>20355.092499999999</v>
      </c>
      <c r="F874" s="129" t="s">
        <v>6313</v>
      </c>
      <c r="G874" s="129" t="s">
        <v>6314</v>
      </c>
      <c r="H874" s="123">
        <v>1</v>
      </c>
      <c r="I874" s="231">
        <v>1393.1780000000001</v>
      </c>
    </row>
    <row r="875" spans="1:9" ht="8.4499999999999993" customHeight="1" x14ac:dyDescent="0.2">
      <c r="A875" s="129" t="s">
        <v>13483</v>
      </c>
      <c r="B875" s="129" t="s">
        <v>13484</v>
      </c>
      <c r="C875" s="123">
        <v>1</v>
      </c>
      <c r="D875" s="231">
        <v>17259.7474</v>
      </c>
      <c r="F875" s="129" t="s">
        <v>6315</v>
      </c>
      <c r="G875" s="129" t="s">
        <v>6316</v>
      </c>
      <c r="H875" s="123">
        <v>1</v>
      </c>
      <c r="I875" s="231">
        <v>11170.468800000001</v>
      </c>
    </row>
    <row r="876" spans="1:9" ht="8.4499999999999993" customHeight="1" x14ac:dyDescent="0.2">
      <c r="A876" s="129" t="s">
        <v>13485</v>
      </c>
      <c r="B876" s="129" t="s">
        <v>13486</v>
      </c>
      <c r="C876" s="123">
        <v>1</v>
      </c>
      <c r="D876" s="231">
        <v>21296.938699999999</v>
      </c>
      <c r="F876" s="129" t="s">
        <v>6317</v>
      </c>
      <c r="G876" s="129" t="s">
        <v>6318</v>
      </c>
      <c r="H876" s="123">
        <v>1</v>
      </c>
      <c r="I876" s="231">
        <v>2875.0704000000001</v>
      </c>
    </row>
    <row r="877" spans="1:9" ht="8.4499999999999993" customHeight="1" x14ac:dyDescent="0.2">
      <c r="A877" s="129" t="s">
        <v>13487</v>
      </c>
      <c r="B877" s="129" t="s">
        <v>13488</v>
      </c>
      <c r="C877" s="123">
        <v>1</v>
      </c>
      <c r="D877" s="231">
        <v>11272.2634</v>
      </c>
      <c r="F877" s="129" t="s">
        <v>6319</v>
      </c>
      <c r="G877" s="129" t="s">
        <v>6320</v>
      </c>
      <c r="H877" s="123">
        <v>1</v>
      </c>
      <c r="I877" s="231">
        <v>3147.6745000000001</v>
      </c>
    </row>
    <row r="878" spans="1:9" ht="8.4499999999999993" customHeight="1" x14ac:dyDescent="0.2">
      <c r="A878" s="129" t="s">
        <v>13489</v>
      </c>
      <c r="B878" s="129" t="s">
        <v>13490</v>
      </c>
      <c r="C878" s="123">
        <v>1</v>
      </c>
      <c r="D878" s="231">
        <v>13606.6381</v>
      </c>
      <c r="F878" s="129" t="s">
        <v>6321</v>
      </c>
      <c r="G878" s="129" t="s">
        <v>6322</v>
      </c>
      <c r="H878" s="123">
        <v>1</v>
      </c>
      <c r="I878" s="231">
        <v>3513.1644999999999</v>
      </c>
    </row>
    <row r="879" spans="1:9" ht="8.4499999999999993" customHeight="1" x14ac:dyDescent="0.2">
      <c r="A879" s="129" t="s">
        <v>13491</v>
      </c>
      <c r="B879" s="129" t="s">
        <v>13492</v>
      </c>
      <c r="C879" s="123">
        <v>1</v>
      </c>
      <c r="D879" s="231">
        <v>10549.135</v>
      </c>
      <c r="F879" s="129" t="s">
        <v>6323</v>
      </c>
      <c r="G879" s="129" t="s">
        <v>6324</v>
      </c>
      <c r="H879" s="123">
        <v>1</v>
      </c>
      <c r="I879" s="231">
        <v>3884.7157999999999</v>
      </c>
    </row>
    <row r="880" spans="1:9" ht="8.4499999999999993" customHeight="1" x14ac:dyDescent="0.2">
      <c r="A880" s="129" t="s">
        <v>13493</v>
      </c>
      <c r="B880" s="129" t="s">
        <v>13494</v>
      </c>
      <c r="C880" s="123">
        <v>1</v>
      </c>
      <c r="D880" s="231">
        <v>11569.313</v>
      </c>
      <c r="F880" s="129" t="s">
        <v>6325</v>
      </c>
      <c r="G880" s="129" t="s">
        <v>6326</v>
      </c>
      <c r="H880" s="123">
        <v>1</v>
      </c>
      <c r="I880" s="231">
        <v>4054.3346999999999</v>
      </c>
    </row>
    <row r="881" spans="1:9" ht="8.4499999999999993" customHeight="1" x14ac:dyDescent="0.2">
      <c r="A881" s="129" t="s">
        <v>13495</v>
      </c>
      <c r="B881" s="129" t="s">
        <v>13496</v>
      </c>
      <c r="C881" s="123">
        <v>1</v>
      </c>
      <c r="D881" s="231">
        <v>3482.8242</v>
      </c>
      <c r="F881" s="129" t="s">
        <v>6327</v>
      </c>
      <c r="G881" s="129" t="s">
        <v>6328</v>
      </c>
      <c r="H881" s="123">
        <v>1</v>
      </c>
      <c r="I881" s="231">
        <v>4496.5661</v>
      </c>
    </row>
    <row r="882" spans="1:9" ht="8.4499999999999993" customHeight="1" x14ac:dyDescent="0.2">
      <c r="A882" s="129" t="s">
        <v>13497</v>
      </c>
      <c r="B882" s="129" t="s">
        <v>13498</v>
      </c>
      <c r="C882" s="123">
        <v>1</v>
      </c>
      <c r="D882" s="231">
        <v>3873.7170000000001</v>
      </c>
      <c r="F882" s="129" t="s">
        <v>6329</v>
      </c>
      <c r="G882" s="129" t="s">
        <v>6330</v>
      </c>
      <c r="H882" s="123">
        <v>1</v>
      </c>
      <c r="I882" s="231">
        <v>5971.4561999999996</v>
      </c>
    </row>
    <row r="883" spans="1:9" ht="8.4499999999999993" customHeight="1" x14ac:dyDescent="0.2">
      <c r="A883" s="129" t="s">
        <v>13499</v>
      </c>
      <c r="B883" s="129" t="s">
        <v>13500</v>
      </c>
      <c r="C883" s="123">
        <v>1</v>
      </c>
      <c r="D883" s="231">
        <v>4480.2969999999996</v>
      </c>
      <c r="F883" s="129" t="s">
        <v>6331</v>
      </c>
      <c r="G883" s="129" t="s">
        <v>6332</v>
      </c>
      <c r="H883" s="123">
        <v>1</v>
      </c>
      <c r="I883" s="231">
        <v>6715.7662</v>
      </c>
    </row>
    <row r="884" spans="1:9" ht="8.4499999999999993" customHeight="1" x14ac:dyDescent="0.2">
      <c r="A884" s="129" t="s">
        <v>13501</v>
      </c>
      <c r="B884" s="129" t="s">
        <v>13502</v>
      </c>
      <c r="C884" s="123">
        <v>1</v>
      </c>
      <c r="D884" s="231">
        <v>6435.8932999999997</v>
      </c>
      <c r="F884" s="129" t="s">
        <v>6333</v>
      </c>
      <c r="G884" s="129" t="s">
        <v>6334</v>
      </c>
      <c r="H884" s="123">
        <v>1</v>
      </c>
      <c r="I884" s="231">
        <v>2662.8303000000001</v>
      </c>
    </row>
    <row r="885" spans="1:9" ht="8.4499999999999993" customHeight="1" x14ac:dyDescent="0.2">
      <c r="A885" s="129" t="s">
        <v>13503</v>
      </c>
      <c r="B885" s="129" t="s">
        <v>13504</v>
      </c>
      <c r="C885" s="123">
        <v>1</v>
      </c>
      <c r="D885" s="231">
        <v>7068.2007999999996</v>
      </c>
      <c r="F885" s="129" t="s">
        <v>6335</v>
      </c>
      <c r="G885" s="129" t="s">
        <v>6336</v>
      </c>
      <c r="H885" s="123">
        <v>1</v>
      </c>
      <c r="I885" s="231">
        <v>5075.5284000000001</v>
      </c>
    </row>
    <row r="886" spans="1:9" ht="8.4499999999999993" customHeight="1" x14ac:dyDescent="0.2">
      <c r="A886" s="129" t="s">
        <v>13505</v>
      </c>
      <c r="B886" s="129" t="s">
        <v>13506</v>
      </c>
      <c r="C886" s="123">
        <v>1</v>
      </c>
      <c r="D886" s="231">
        <v>5148.5065000000004</v>
      </c>
      <c r="F886" s="129" t="s">
        <v>6337</v>
      </c>
      <c r="G886" s="129" t="s">
        <v>6338</v>
      </c>
      <c r="H886" s="123">
        <v>1</v>
      </c>
      <c r="I886" s="231">
        <v>8567.8194000000003</v>
      </c>
    </row>
    <row r="887" spans="1:9" ht="8.4499999999999993" customHeight="1" x14ac:dyDescent="0.2">
      <c r="A887" s="129" t="s">
        <v>13507</v>
      </c>
      <c r="B887" s="129" t="s">
        <v>13508</v>
      </c>
      <c r="C887" s="123">
        <v>1</v>
      </c>
      <c r="D887" s="231">
        <v>7938.7924000000003</v>
      </c>
      <c r="F887" s="129" t="s">
        <v>6339</v>
      </c>
      <c r="G887" s="129" t="s">
        <v>6340</v>
      </c>
      <c r="H887" s="123">
        <v>1</v>
      </c>
      <c r="I887" s="231">
        <v>5696.8705</v>
      </c>
    </row>
    <row r="888" spans="1:9" ht="8.4499999999999993" customHeight="1" x14ac:dyDescent="0.2">
      <c r="A888" s="129" t="s">
        <v>13509</v>
      </c>
      <c r="B888" s="129" t="s">
        <v>13510</v>
      </c>
      <c r="C888" s="123">
        <v>1</v>
      </c>
      <c r="D888" s="231">
        <v>2253.1039000000001</v>
      </c>
      <c r="F888" s="129" t="s">
        <v>6341</v>
      </c>
      <c r="G888" s="129" t="s">
        <v>6342</v>
      </c>
      <c r="H888" s="123">
        <v>1</v>
      </c>
      <c r="I888" s="231">
        <v>8795.6126000000004</v>
      </c>
    </row>
    <row r="889" spans="1:9" ht="8.4499999999999993" customHeight="1" x14ac:dyDescent="0.2">
      <c r="A889" s="129" t="s">
        <v>13511</v>
      </c>
      <c r="B889" s="129" t="s">
        <v>13512</v>
      </c>
      <c r="C889" s="123">
        <v>1</v>
      </c>
      <c r="D889" s="231">
        <v>2253.1039000000001</v>
      </c>
      <c r="F889" s="129" t="s">
        <v>6343</v>
      </c>
      <c r="G889" s="129" t="s">
        <v>6344</v>
      </c>
      <c r="H889" s="123">
        <v>1</v>
      </c>
      <c r="I889" s="231">
        <v>5664.2739000000001</v>
      </c>
    </row>
    <row r="890" spans="1:9" ht="8.4499999999999993" customHeight="1" x14ac:dyDescent="0.2">
      <c r="A890" s="129" t="s">
        <v>13513</v>
      </c>
      <c r="B890" s="129" t="s">
        <v>13514</v>
      </c>
      <c r="C890" s="123">
        <v>1</v>
      </c>
      <c r="D890" s="231">
        <v>2965.2168000000001</v>
      </c>
      <c r="F890" s="129" t="s">
        <v>6345</v>
      </c>
      <c r="G890" s="129" t="s">
        <v>6346</v>
      </c>
      <c r="H890" s="123">
        <v>1</v>
      </c>
      <c r="I890" s="231">
        <v>981.77800000000002</v>
      </c>
    </row>
    <row r="891" spans="1:9" ht="8.4499999999999993" customHeight="1" x14ac:dyDescent="0.2">
      <c r="A891" s="129" t="s">
        <v>13515</v>
      </c>
      <c r="B891" s="129" t="s">
        <v>13516</v>
      </c>
      <c r="C891" s="123">
        <v>1</v>
      </c>
      <c r="D891" s="231">
        <v>3525.6786000000002</v>
      </c>
      <c r="F891" s="129" t="s">
        <v>6347</v>
      </c>
      <c r="G891" s="129" t="s">
        <v>6348</v>
      </c>
      <c r="H891" s="123">
        <v>1</v>
      </c>
      <c r="I891" s="231">
        <v>1037.1132</v>
      </c>
    </row>
    <row r="892" spans="1:9" ht="8.4499999999999993" customHeight="1" x14ac:dyDescent="0.2">
      <c r="A892" s="129" t="s">
        <v>13517</v>
      </c>
      <c r="B892" s="129" t="s">
        <v>13518</v>
      </c>
      <c r="C892" s="123">
        <v>1</v>
      </c>
      <c r="D892" s="231">
        <v>12211.8948</v>
      </c>
      <c r="F892" s="129" t="s">
        <v>6349</v>
      </c>
      <c r="G892" s="129" t="s">
        <v>6350</v>
      </c>
      <c r="H892" s="123">
        <v>1</v>
      </c>
      <c r="I892" s="231">
        <v>1382.4123999999999</v>
      </c>
    </row>
    <row r="893" spans="1:9" ht="8.4499999999999993" customHeight="1" x14ac:dyDescent="0.2">
      <c r="A893" s="129" t="s">
        <v>13519</v>
      </c>
      <c r="B893" s="129" t="s">
        <v>13520</v>
      </c>
      <c r="C893" s="123">
        <v>1</v>
      </c>
      <c r="D893" s="231">
        <v>9281.5809000000008</v>
      </c>
      <c r="F893" s="129" t="s">
        <v>6351</v>
      </c>
      <c r="G893" s="129" t="s">
        <v>6352</v>
      </c>
      <c r="H893" s="123">
        <v>1</v>
      </c>
      <c r="I893" s="231">
        <v>1530.2168999999999</v>
      </c>
    </row>
    <row r="894" spans="1:9" ht="8.4499999999999993" customHeight="1" x14ac:dyDescent="0.2">
      <c r="A894" s="129" t="s">
        <v>13521</v>
      </c>
      <c r="B894" s="129" t="s">
        <v>13522</v>
      </c>
      <c r="C894" s="123">
        <v>1</v>
      </c>
      <c r="D894" s="231">
        <v>10670.9123</v>
      </c>
      <c r="F894" s="129" t="s">
        <v>6353</v>
      </c>
      <c r="G894" s="129" t="s">
        <v>6354</v>
      </c>
      <c r="H894" s="123">
        <v>1</v>
      </c>
      <c r="I894" s="231">
        <v>958.35680000000002</v>
      </c>
    </row>
    <row r="895" spans="1:9" ht="8.4499999999999993" customHeight="1" x14ac:dyDescent="0.2">
      <c r="A895" s="129" t="s">
        <v>13523</v>
      </c>
      <c r="B895" s="129" t="s">
        <v>13524</v>
      </c>
      <c r="C895" s="123">
        <v>1</v>
      </c>
      <c r="D895" s="231">
        <v>6133.5366000000004</v>
      </c>
      <c r="F895" s="129" t="s">
        <v>6355</v>
      </c>
      <c r="G895" s="129" t="s">
        <v>6356</v>
      </c>
      <c r="H895" s="123">
        <v>1</v>
      </c>
      <c r="I895" s="231">
        <v>1012.4763</v>
      </c>
    </row>
    <row r="896" spans="1:9" ht="8.4499999999999993" customHeight="1" x14ac:dyDescent="0.2">
      <c r="A896" s="129" t="s">
        <v>13525</v>
      </c>
      <c r="B896" s="129" t="s">
        <v>13526</v>
      </c>
      <c r="C896" s="123">
        <v>1</v>
      </c>
      <c r="D896" s="231">
        <v>8373.4079999999994</v>
      </c>
      <c r="F896" s="129" t="s">
        <v>6357</v>
      </c>
      <c r="G896" s="129" t="s">
        <v>6358</v>
      </c>
      <c r="H896" s="123">
        <v>1</v>
      </c>
      <c r="I896" s="231">
        <v>1325.462</v>
      </c>
    </row>
    <row r="897" spans="1:9" ht="8.4499999999999993" customHeight="1" x14ac:dyDescent="0.2">
      <c r="A897" s="129" t="s">
        <v>13527</v>
      </c>
      <c r="B897" s="129" t="s">
        <v>13528</v>
      </c>
      <c r="C897" s="123">
        <v>1</v>
      </c>
      <c r="D897" s="231">
        <v>4346.4879000000001</v>
      </c>
      <c r="F897" s="129" t="s">
        <v>6359</v>
      </c>
      <c r="G897" s="129" t="s">
        <v>6360</v>
      </c>
      <c r="H897" s="123">
        <v>1</v>
      </c>
      <c r="I897" s="231">
        <v>1465.1985999999999</v>
      </c>
    </row>
    <row r="898" spans="1:9" ht="8.4499999999999993" customHeight="1" x14ac:dyDescent="0.2">
      <c r="A898" s="129" t="s">
        <v>13529</v>
      </c>
      <c r="B898" s="129" t="s">
        <v>13530</v>
      </c>
      <c r="C898" s="123">
        <v>1</v>
      </c>
      <c r="D898" s="231">
        <v>5005.8240999999998</v>
      </c>
      <c r="F898" s="129" t="s">
        <v>6361</v>
      </c>
      <c r="G898" s="129" t="s">
        <v>6362</v>
      </c>
      <c r="H898" s="123">
        <v>1</v>
      </c>
      <c r="I898" s="231">
        <v>3524.1965</v>
      </c>
    </row>
    <row r="899" spans="1:9" ht="8.4499999999999993" customHeight="1" x14ac:dyDescent="0.2">
      <c r="A899" s="129" t="s">
        <v>13531</v>
      </c>
      <c r="B899" s="129" t="s">
        <v>13532</v>
      </c>
      <c r="C899" s="123">
        <v>1</v>
      </c>
      <c r="D899" s="231">
        <v>532.52779999999996</v>
      </c>
      <c r="F899" s="129" t="s">
        <v>6363</v>
      </c>
      <c r="G899" s="129" t="s">
        <v>6364</v>
      </c>
      <c r="H899" s="123">
        <v>1</v>
      </c>
      <c r="I899" s="231">
        <v>2672.4218999999998</v>
      </c>
    </row>
    <row r="900" spans="1:9" ht="8.4499999999999993" customHeight="1" x14ac:dyDescent="0.2">
      <c r="A900" s="129" t="s">
        <v>13533</v>
      </c>
      <c r="B900" s="129" t="s">
        <v>13534</v>
      </c>
      <c r="C900" s="123">
        <v>1</v>
      </c>
      <c r="D900" s="231">
        <v>907.10140000000001</v>
      </c>
      <c r="F900" s="129" t="s">
        <v>6365</v>
      </c>
      <c r="G900" s="129" t="s">
        <v>6366</v>
      </c>
      <c r="H900" s="123">
        <v>1</v>
      </c>
      <c r="I900" s="231">
        <v>2898.3501000000001</v>
      </c>
    </row>
    <row r="901" spans="1:9" ht="8.4499999999999993" customHeight="1" x14ac:dyDescent="0.2">
      <c r="A901" s="129" t="s">
        <v>13535</v>
      </c>
      <c r="B901" s="129" t="s">
        <v>13536</v>
      </c>
      <c r="C901" s="123">
        <v>1</v>
      </c>
      <c r="D901" s="231">
        <v>724.66869999999994</v>
      </c>
      <c r="F901" s="129" t="s">
        <v>6367</v>
      </c>
      <c r="G901" s="129" t="s">
        <v>6368</v>
      </c>
      <c r="H901" s="123">
        <v>1</v>
      </c>
      <c r="I901" s="231">
        <v>1905.2652</v>
      </c>
    </row>
    <row r="902" spans="1:9" ht="8.4499999999999993" customHeight="1" x14ac:dyDescent="0.2">
      <c r="A902" s="129" t="s">
        <v>13537</v>
      </c>
      <c r="B902" s="129" t="s">
        <v>13538</v>
      </c>
      <c r="C902" s="123">
        <v>1</v>
      </c>
      <c r="D902" s="231">
        <v>923.72860000000003</v>
      </c>
      <c r="F902" s="129" t="s">
        <v>6369</v>
      </c>
      <c r="G902" s="129" t="s">
        <v>6370</v>
      </c>
      <c r="H902" s="123">
        <v>1</v>
      </c>
      <c r="I902" s="231">
        <v>2139.8692000000001</v>
      </c>
    </row>
    <row r="903" spans="1:9" ht="8.4499999999999993" customHeight="1" x14ac:dyDescent="0.2">
      <c r="A903" s="129" t="s">
        <v>13539</v>
      </c>
      <c r="B903" s="129" t="s">
        <v>13540</v>
      </c>
      <c r="C903" s="123">
        <v>1</v>
      </c>
      <c r="D903" s="231">
        <v>300.67140000000001</v>
      </c>
      <c r="F903" s="129" t="s">
        <v>6371</v>
      </c>
      <c r="G903" s="129" t="s">
        <v>6372</v>
      </c>
      <c r="H903" s="123">
        <v>1</v>
      </c>
      <c r="I903" s="231">
        <v>3028.3618000000001</v>
      </c>
    </row>
    <row r="904" spans="1:9" ht="8.4499999999999993" customHeight="1" x14ac:dyDescent="0.2">
      <c r="A904" s="129" t="s">
        <v>13541</v>
      </c>
      <c r="B904" s="129" t="s">
        <v>13542</v>
      </c>
      <c r="C904" s="123">
        <v>1</v>
      </c>
      <c r="D904" s="231">
        <v>1978.16</v>
      </c>
      <c r="F904" s="129" t="s">
        <v>6373</v>
      </c>
      <c r="G904" s="129" t="s">
        <v>6374</v>
      </c>
      <c r="H904" s="123">
        <v>1</v>
      </c>
      <c r="I904" s="231">
        <v>3933.8813</v>
      </c>
    </row>
    <row r="905" spans="1:9" ht="8.4499999999999993" customHeight="1" x14ac:dyDescent="0.2">
      <c r="A905" s="129" t="s">
        <v>8697</v>
      </c>
      <c r="B905" s="129" t="s">
        <v>8698</v>
      </c>
      <c r="C905" s="123">
        <v>1</v>
      </c>
      <c r="D905" s="231">
        <v>2701.9045000000001</v>
      </c>
      <c r="F905" s="129" t="s">
        <v>6375</v>
      </c>
      <c r="G905" s="129" t="s">
        <v>6376</v>
      </c>
      <c r="H905" s="123">
        <v>1</v>
      </c>
      <c r="I905" s="231">
        <v>3966.9441999999999</v>
      </c>
    </row>
    <row r="906" spans="1:9" ht="8.4499999999999993" customHeight="1" x14ac:dyDescent="0.2">
      <c r="A906" s="129" t="s">
        <v>8699</v>
      </c>
      <c r="B906" s="129" t="s">
        <v>8700</v>
      </c>
      <c r="C906" s="123">
        <v>1</v>
      </c>
      <c r="D906" s="231">
        <v>1990.1746000000001</v>
      </c>
      <c r="F906" s="129" t="s">
        <v>6377</v>
      </c>
      <c r="G906" s="129" t="s">
        <v>6378</v>
      </c>
      <c r="H906" s="123">
        <v>1</v>
      </c>
      <c r="I906" s="231">
        <v>2698.6324</v>
      </c>
    </row>
    <row r="907" spans="1:9" ht="8.4499999999999993" customHeight="1" x14ac:dyDescent="0.2">
      <c r="A907" s="129" t="s">
        <v>6711</v>
      </c>
      <c r="B907" s="129" t="s">
        <v>11001</v>
      </c>
      <c r="C907" s="123">
        <v>1</v>
      </c>
      <c r="D907" s="231">
        <v>16639.903999999999</v>
      </c>
      <c r="F907" s="129" t="s">
        <v>6379</v>
      </c>
      <c r="G907" s="129" t="s">
        <v>6380</v>
      </c>
      <c r="H907" s="123">
        <v>1</v>
      </c>
      <c r="I907" s="231">
        <v>3451.9843999999998</v>
      </c>
    </row>
    <row r="908" spans="1:9" ht="8.4499999999999993" customHeight="1" x14ac:dyDescent="0.2">
      <c r="A908" s="129" t="s">
        <v>13543</v>
      </c>
      <c r="B908" s="129" t="s">
        <v>13544</v>
      </c>
      <c r="C908" s="123">
        <v>1</v>
      </c>
      <c r="D908" s="231">
        <v>2346.7972</v>
      </c>
      <c r="F908" s="129" t="s">
        <v>8725</v>
      </c>
      <c r="G908" s="129" t="s">
        <v>11557</v>
      </c>
      <c r="H908" s="123">
        <v>1</v>
      </c>
      <c r="I908" s="231">
        <v>8852.8628000000008</v>
      </c>
    </row>
    <row r="909" spans="1:9" ht="8.4499999999999993" customHeight="1" x14ac:dyDescent="0.2">
      <c r="A909" s="129" t="s">
        <v>13545</v>
      </c>
      <c r="B909" s="129" t="s">
        <v>13546</v>
      </c>
      <c r="C909" s="123">
        <v>1</v>
      </c>
      <c r="D909" s="231">
        <v>2209.6251000000002</v>
      </c>
      <c r="F909" s="129" t="s">
        <v>8726</v>
      </c>
      <c r="G909" s="129" t="s">
        <v>11558</v>
      </c>
      <c r="H909" s="123">
        <v>1</v>
      </c>
      <c r="I909" s="231">
        <v>9573.0602999999992</v>
      </c>
    </row>
    <row r="910" spans="1:9" ht="8.4499999999999993" customHeight="1" x14ac:dyDescent="0.2">
      <c r="A910" s="129" t="s">
        <v>13547</v>
      </c>
      <c r="B910" s="129" t="s">
        <v>13548</v>
      </c>
      <c r="C910" s="123">
        <v>1</v>
      </c>
      <c r="D910" s="231">
        <v>2318.0972000000002</v>
      </c>
      <c r="F910" s="129" t="s">
        <v>8727</v>
      </c>
      <c r="G910" s="129" t="s">
        <v>11559</v>
      </c>
      <c r="H910" s="123">
        <v>1</v>
      </c>
      <c r="I910" s="231">
        <v>11477.825999999999</v>
      </c>
    </row>
    <row r="911" spans="1:9" ht="8.4499999999999993" customHeight="1" x14ac:dyDescent="0.2">
      <c r="A911" s="129" t="s">
        <v>13549</v>
      </c>
      <c r="B911" s="129" t="s">
        <v>13550</v>
      </c>
      <c r="C911" s="123">
        <v>1</v>
      </c>
      <c r="D911" s="231">
        <v>2517.1405</v>
      </c>
      <c r="F911" s="129" t="s">
        <v>8728</v>
      </c>
      <c r="G911" s="129" t="s">
        <v>11560</v>
      </c>
      <c r="H911" s="123">
        <v>1</v>
      </c>
      <c r="I911" s="231">
        <v>13753.4602</v>
      </c>
    </row>
    <row r="912" spans="1:9" ht="8.4499999999999993" customHeight="1" x14ac:dyDescent="0.2">
      <c r="A912" s="129" t="s">
        <v>13551</v>
      </c>
      <c r="B912" s="129" t="s">
        <v>13552</v>
      </c>
      <c r="C912" s="123">
        <v>1</v>
      </c>
      <c r="D912" s="231">
        <v>3245.9472999999998</v>
      </c>
      <c r="F912" s="129" t="s">
        <v>8729</v>
      </c>
      <c r="G912" s="129" t="s">
        <v>8730</v>
      </c>
      <c r="H912" s="123">
        <v>1</v>
      </c>
      <c r="I912" s="231">
        <v>12086.8454</v>
      </c>
    </row>
    <row r="913" spans="1:9" ht="8.4499999999999993" customHeight="1" x14ac:dyDescent="0.2">
      <c r="A913" s="129" t="s">
        <v>13553</v>
      </c>
      <c r="B913" s="129" t="s">
        <v>13554</v>
      </c>
      <c r="C913" s="123">
        <v>1</v>
      </c>
      <c r="D913" s="231">
        <v>4022.8121999999998</v>
      </c>
      <c r="F913" s="129" t="s">
        <v>8731</v>
      </c>
      <c r="G913" s="129" t="s">
        <v>8732</v>
      </c>
      <c r="H913" s="123">
        <v>1</v>
      </c>
      <c r="I913" s="231">
        <v>12086.8454</v>
      </c>
    </row>
    <row r="914" spans="1:9" ht="8.4499999999999993" customHeight="1" x14ac:dyDescent="0.2">
      <c r="A914" s="129" t="s">
        <v>13555</v>
      </c>
      <c r="B914" s="129" t="s">
        <v>13556</v>
      </c>
      <c r="C914" s="123">
        <v>1</v>
      </c>
      <c r="D914" s="231">
        <v>4581.4504999999999</v>
      </c>
      <c r="F914" s="129" t="s">
        <v>8733</v>
      </c>
      <c r="G914" s="129" t="s">
        <v>8734</v>
      </c>
      <c r="H914" s="123">
        <v>1</v>
      </c>
      <c r="I914" s="231">
        <v>12086.8454</v>
      </c>
    </row>
    <row r="915" spans="1:9" ht="8.4499999999999993" customHeight="1" x14ac:dyDescent="0.2">
      <c r="A915" s="129" t="s">
        <v>13557</v>
      </c>
      <c r="B915" s="129" t="s">
        <v>13558</v>
      </c>
      <c r="C915" s="123">
        <v>1</v>
      </c>
      <c r="D915" s="231">
        <v>4107.1637000000001</v>
      </c>
      <c r="F915" s="129" t="s">
        <v>6383</v>
      </c>
      <c r="G915" s="129" t="s">
        <v>6384</v>
      </c>
      <c r="H915" s="123">
        <v>1</v>
      </c>
      <c r="I915" s="231">
        <v>2012.7632000000001</v>
      </c>
    </row>
    <row r="916" spans="1:9" ht="8.4499999999999993" customHeight="1" x14ac:dyDescent="0.2">
      <c r="A916" s="129" t="s">
        <v>13559</v>
      </c>
      <c r="B916" s="129" t="s">
        <v>13560</v>
      </c>
      <c r="C916" s="123">
        <v>1</v>
      </c>
      <c r="D916" s="231">
        <v>855.41309999999999</v>
      </c>
      <c r="F916" s="129" t="s">
        <v>6385</v>
      </c>
      <c r="G916" s="129" t="s">
        <v>6386</v>
      </c>
      <c r="H916" s="123">
        <v>1</v>
      </c>
      <c r="I916" s="231">
        <v>3159.3227000000002</v>
      </c>
    </row>
    <row r="917" spans="1:9" ht="8.4499999999999993" customHeight="1" x14ac:dyDescent="0.2">
      <c r="A917" s="129" t="s">
        <v>13561</v>
      </c>
      <c r="B917" s="129" t="s">
        <v>13562</v>
      </c>
      <c r="C917" s="123">
        <v>1</v>
      </c>
      <c r="D917" s="231">
        <v>2262.8537000000001</v>
      </c>
      <c r="F917" s="129" t="s">
        <v>6387</v>
      </c>
      <c r="G917" s="129" t="s">
        <v>6388</v>
      </c>
      <c r="H917" s="123">
        <v>1</v>
      </c>
      <c r="I917" s="231">
        <v>3864.3252000000002</v>
      </c>
    </row>
    <row r="918" spans="1:9" ht="8.4499999999999993" customHeight="1" x14ac:dyDescent="0.2">
      <c r="A918" s="129" t="s">
        <v>13563</v>
      </c>
      <c r="B918" s="129" t="s">
        <v>13564</v>
      </c>
      <c r="C918" s="123">
        <v>1</v>
      </c>
      <c r="D918" s="231">
        <v>2262.8537000000001</v>
      </c>
      <c r="F918" s="129" t="s">
        <v>6389</v>
      </c>
      <c r="G918" s="129" t="s">
        <v>6390</v>
      </c>
      <c r="H918" s="123">
        <v>1</v>
      </c>
      <c r="I918" s="231">
        <v>3695.2892000000002</v>
      </c>
    </row>
    <row r="919" spans="1:9" ht="8.4499999999999993" customHeight="1" x14ac:dyDescent="0.2">
      <c r="A919" s="129" t="s">
        <v>13565</v>
      </c>
      <c r="B919" s="129" t="s">
        <v>13566</v>
      </c>
      <c r="C919" s="123">
        <v>1</v>
      </c>
      <c r="D919" s="231">
        <v>3664.0830000000001</v>
      </c>
      <c r="F919" s="129" t="s">
        <v>7880</v>
      </c>
      <c r="G919" s="129" t="s">
        <v>7881</v>
      </c>
      <c r="H919" s="123">
        <v>1</v>
      </c>
      <c r="I919" s="231">
        <v>47360.707999999999</v>
      </c>
    </row>
    <row r="920" spans="1:9" ht="8.4499999999999993" customHeight="1" x14ac:dyDescent="0.2">
      <c r="A920" s="129" t="s">
        <v>13567</v>
      </c>
      <c r="B920" s="129" t="s">
        <v>13568</v>
      </c>
      <c r="C920" s="123">
        <v>1</v>
      </c>
      <c r="D920" s="231">
        <v>3664.0830000000001</v>
      </c>
      <c r="F920" s="129" t="s">
        <v>7083</v>
      </c>
      <c r="G920" s="129" t="s">
        <v>7084</v>
      </c>
      <c r="H920" s="123">
        <v>1</v>
      </c>
      <c r="I920" s="231">
        <v>34188.899400000002</v>
      </c>
    </row>
    <row r="921" spans="1:9" ht="8.4499999999999993" customHeight="1" x14ac:dyDescent="0.2">
      <c r="A921" s="129" t="s">
        <v>13569</v>
      </c>
      <c r="B921" s="129" t="s">
        <v>13570</v>
      </c>
      <c r="C921" s="123">
        <v>1</v>
      </c>
      <c r="D921" s="231">
        <v>1666.1152</v>
      </c>
      <c r="F921" s="129" t="s">
        <v>7075</v>
      </c>
      <c r="G921" s="129" t="s">
        <v>7076</v>
      </c>
      <c r="H921" s="123">
        <v>1</v>
      </c>
      <c r="I921" s="231">
        <v>41422.506099999999</v>
      </c>
    </row>
    <row r="922" spans="1:9" ht="8.4499999999999993" customHeight="1" x14ac:dyDescent="0.2">
      <c r="A922" s="129" t="s">
        <v>13571</v>
      </c>
      <c r="B922" s="129" t="s">
        <v>13572</v>
      </c>
      <c r="C922" s="123">
        <v>1</v>
      </c>
      <c r="D922" s="231">
        <v>2716.1837999999998</v>
      </c>
      <c r="F922" s="129" t="s">
        <v>8810</v>
      </c>
      <c r="G922" s="129" t="s">
        <v>8811</v>
      </c>
      <c r="H922" s="123">
        <v>1</v>
      </c>
      <c r="I922" s="231">
        <v>9771.8371999999999</v>
      </c>
    </row>
    <row r="923" spans="1:9" ht="8.4499999999999993" customHeight="1" x14ac:dyDescent="0.2">
      <c r="A923" s="129" t="s">
        <v>13573</v>
      </c>
      <c r="B923" s="129" t="s">
        <v>13574</v>
      </c>
      <c r="C923" s="123">
        <v>1</v>
      </c>
      <c r="D923" s="231">
        <v>2602.0998</v>
      </c>
      <c r="F923" s="129" t="s">
        <v>8812</v>
      </c>
      <c r="G923" s="129" t="s">
        <v>8813</v>
      </c>
      <c r="H923" s="123">
        <v>1</v>
      </c>
      <c r="I923" s="231">
        <v>11298.856900000001</v>
      </c>
    </row>
    <row r="924" spans="1:9" ht="8.4499999999999993" customHeight="1" x14ac:dyDescent="0.2">
      <c r="A924" s="129" t="s">
        <v>13575</v>
      </c>
      <c r="B924" s="129" t="s">
        <v>13576</v>
      </c>
      <c r="C924" s="123">
        <v>1</v>
      </c>
      <c r="D924" s="231">
        <v>5669.3028000000004</v>
      </c>
      <c r="F924" s="129" t="s">
        <v>8814</v>
      </c>
      <c r="G924" s="129" t="s">
        <v>8815</v>
      </c>
      <c r="H924" s="123">
        <v>1</v>
      </c>
      <c r="I924" s="231">
        <v>12874.359399999999</v>
      </c>
    </row>
    <row r="925" spans="1:9" ht="8.4499999999999993" customHeight="1" x14ac:dyDescent="0.2">
      <c r="A925" s="129" t="s">
        <v>13577</v>
      </c>
      <c r="B925" s="129" t="s">
        <v>13578</v>
      </c>
      <c r="C925" s="123">
        <v>1</v>
      </c>
      <c r="D925" s="231">
        <v>6354.2478000000001</v>
      </c>
      <c r="F925" s="129" t="s">
        <v>9058</v>
      </c>
      <c r="G925" s="129" t="s">
        <v>9059</v>
      </c>
      <c r="H925" s="123">
        <v>1</v>
      </c>
      <c r="I925" s="231">
        <v>13415.8377</v>
      </c>
    </row>
    <row r="926" spans="1:9" ht="8.4499999999999993" customHeight="1" x14ac:dyDescent="0.2">
      <c r="A926" s="129" t="s">
        <v>13579</v>
      </c>
      <c r="B926" s="129" t="s">
        <v>13580</v>
      </c>
      <c r="C926" s="123">
        <v>1</v>
      </c>
      <c r="D926" s="231">
        <v>4213.8540999999996</v>
      </c>
      <c r="F926" s="129" t="s">
        <v>9060</v>
      </c>
      <c r="G926" s="129" t="s">
        <v>9059</v>
      </c>
      <c r="H926" s="123">
        <v>1</v>
      </c>
      <c r="I926" s="231">
        <v>18105.177500000002</v>
      </c>
    </row>
    <row r="927" spans="1:9" ht="8.4499999999999993" customHeight="1" x14ac:dyDescent="0.2">
      <c r="A927" s="129" t="s">
        <v>13581</v>
      </c>
      <c r="B927" s="129" t="s">
        <v>13582</v>
      </c>
      <c r="C927" s="123">
        <v>1</v>
      </c>
      <c r="D927" s="231">
        <v>7379.3298000000004</v>
      </c>
      <c r="F927" s="129" t="s">
        <v>9061</v>
      </c>
      <c r="G927" s="129" t="s">
        <v>9062</v>
      </c>
      <c r="H927" s="123">
        <v>1</v>
      </c>
      <c r="I927" s="231">
        <v>4263.2942999999996</v>
      </c>
    </row>
    <row r="928" spans="1:9" ht="8.4499999999999993" customHeight="1" x14ac:dyDescent="0.2">
      <c r="A928" s="129" t="s">
        <v>13583</v>
      </c>
      <c r="B928" s="129" t="s">
        <v>13584</v>
      </c>
      <c r="C928" s="123">
        <v>1</v>
      </c>
      <c r="D928" s="231">
        <v>18769.781900000002</v>
      </c>
      <c r="F928" s="129" t="s">
        <v>9063</v>
      </c>
      <c r="G928" s="129" t="s">
        <v>9064</v>
      </c>
      <c r="H928" s="123">
        <v>1</v>
      </c>
      <c r="I928" s="231">
        <v>2667.1931</v>
      </c>
    </row>
    <row r="929" spans="1:9" ht="8.4499999999999993" customHeight="1" x14ac:dyDescent="0.2">
      <c r="A929" s="129" t="s">
        <v>13585</v>
      </c>
      <c r="B929" s="129" t="s">
        <v>13586</v>
      </c>
      <c r="C929" s="123">
        <v>1</v>
      </c>
      <c r="D929" s="231">
        <v>31597.398700000002</v>
      </c>
      <c r="F929" s="129" t="s">
        <v>9065</v>
      </c>
      <c r="G929" s="129" t="s">
        <v>9066</v>
      </c>
      <c r="H929" s="123">
        <v>1</v>
      </c>
      <c r="I929" s="231">
        <v>3117.8838000000001</v>
      </c>
    </row>
    <row r="930" spans="1:9" ht="8.4499999999999993" customHeight="1" x14ac:dyDescent="0.2">
      <c r="A930" s="129" t="s">
        <v>13587</v>
      </c>
      <c r="B930" s="129" t="s">
        <v>13588</v>
      </c>
      <c r="C930" s="123">
        <v>1</v>
      </c>
      <c r="D930" s="231">
        <v>38024.782700000003</v>
      </c>
      <c r="F930" s="129" t="s">
        <v>9067</v>
      </c>
      <c r="G930" s="129" t="s">
        <v>9068</v>
      </c>
      <c r="H930" s="123">
        <v>1</v>
      </c>
      <c r="I930" s="231">
        <v>2667.1931</v>
      </c>
    </row>
    <row r="931" spans="1:9" ht="8.4499999999999993" customHeight="1" x14ac:dyDescent="0.2">
      <c r="A931" s="129" t="s">
        <v>13589</v>
      </c>
      <c r="B931" s="129" t="s">
        <v>13590</v>
      </c>
      <c r="C931" s="123">
        <v>1</v>
      </c>
      <c r="D931" s="231">
        <v>12635.842199999999</v>
      </c>
      <c r="F931" s="129" t="s">
        <v>9069</v>
      </c>
      <c r="G931" s="129" t="s">
        <v>9070</v>
      </c>
      <c r="H931" s="123">
        <v>1</v>
      </c>
      <c r="I931" s="231">
        <v>2898.1003000000001</v>
      </c>
    </row>
    <row r="932" spans="1:9" ht="8.4499999999999993" customHeight="1" x14ac:dyDescent="0.2">
      <c r="A932" s="129" t="s">
        <v>13591</v>
      </c>
      <c r="B932" s="129" t="s">
        <v>13592</v>
      </c>
      <c r="C932" s="123">
        <v>1</v>
      </c>
      <c r="D932" s="231">
        <v>21902.169699999999</v>
      </c>
      <c r="F932" s="129" t="s">
        <v>9071</v>
      </c>
      <c r="G932" s="129" t="s">
        <v>9072</v>
      </c>
      <c r="H932" s="123">
        <v>1</v>
      </c>
      <c r="I932" s="231">
        <v>3112.7132999999999</v>
      </c>
    </row>
    <row r="933" spans="1:9" ht="8.4499999999999993" customHeight="1" x14ac:dyDescent="0.2">
      <c r="A933" s="129" t="s">
        <v>13593</v>
      </c>
      <c r="B933" s="129" t="s">
        <v>13594</v>
      </c>
      <c r="C933" s="123">
        <v>1</v>
      </c>
      <c r="D933" s="231">
        <v>26532.194599999999</v>
      </c>
      <c r="F933" s="129" t="s">
        <v>9073</v>
      </c>
      <c r="G933" s="129" t="s">
        <v>9074</v>
      </c>
      <c r="H933" s="123">
        <v>1</v>
      </c>
      <c r="I933" s="231">
        <v>2898.1003000000001</v>
      </c>
    </row>
    <row r="934" spans="1:9" ht="8.4499999999999993" customHeight="1" x14ac:dyDescent="0.2">
      <c r="A934" s="129" t="s">
        <v>13595</v>
      </c>
      <c r="B934" s="129" t="s">
        <v>13596</v>
      </c>
      <c r="C934" s="123">
        <v>1</v>
      </c>
      <c r="D934" s="231">
        <v>30861.8894</v>
      </c>
      <c r="F934" s="129" t="s">
        <v>9075</v>
      </c>
      <c r="G934" s="129" t="s">
        <v>9076</v>
      </c>
      <c r="H934" s="123">
        <v>1</v>
      </c>
      <c r="I934" s="231">
        <v>2845.2379999999998</v>
      </c>
    </row>
    <row r="935" spans="1:9" ht="8.4499999999999993" customHeight="1" x14ac:dyDescent="0.2">
      <c r="A935" s="129" t="s">
        <v>13597</v>
      </c>
      <c r="B935" s="129" t="s">
        <v>13598</v>
      </c>
      <c r="C935" s="123">
        <v>1</v>
      </c>
      <c r="D935" s="231">
        <v>43728.597099999999</v>
      </c>
      <c r="F935" s="129" t="s">
        <v>9077</v>
      </c>
      <c r="G935" s="129" t="s">
        <v>9078</v>
      </c>
      <c r="H935" s="123">
        <v>1</v>
      </c>
      <c r="I935" s="231">
        <v>2377.4621999999999</v>
      </c>
    </row>
    <row r="936" spans="1:9" ht="8.4499999999999993" customHeight="1" x14ac:dyDescent="0.2">
      <c r="A936" s="129" t="s">
        <v>13599</v>
      </c>
      <c r="B936" s="129" t="s">
        <v>13600</v>
      </c>
      <c r="C936" s="123">
        <v>1</v>
      </c>
      <c r="D936" s="231">
        <v>55592.436900000001</v>
      </c>
      <c r="F936" s="129" t="s">
        <v>9079</v>
      </c>
      <c r="G936" s="129" t="s">
        <v>9080</v>
      </c>
      <c r="H936" s="123">
        <v>1</v>
      </c>
      <c r="I936" s="231">
        <v>2797.1549</v>
      </c>
    </row>
    <row r="937" spans="1:9" ht="8.4499999999999993" customHeight="1" x14ac:dyDescent="0.2">
      <c r="A937" s="129" t="s">
        <v>13601</v>
      </c>
      <c r="B937" s="129" t="s">
        <v>13602</v>
      </c>
      <c r="C937" s="123">
        <v>1</v>
      </c>
      <c r="D937" s="231">
        <v>4605.9125000000004</v>
      </c>
      <c r="F937" s="129" t="s">
        <v>9081</v>
      </c>
      <c r="G937" s="129" t="s">
        <v>9082</v>
      </c>
      <c r="H937" s="123">
        <v>1</v>
      </c>
      <c r="I937" s="231">
        <v>2797.1549</v>
      </c>
    </row>
    <row r="938" spans="1:9" ht="8.4499999999999993" customHeight="1" x14ac:dyDescent="0.2">
      <c r="A938" s="129" t="s">
        <v>13603</v>
      </c>
      <c r="B938" s="129" t="s">
        <v>13604</v>
      </c>
      <c r="C938" s="123">
        <v>1</v>
      </c>
      <c r="D938" s="231">
        <v>4422.0643</v>
      </c>
      <c r="F938" s="129" t="s">
        <v>9083</v>
      </c>
      <c r="G938" s="129" t="s">
        <v>9084</v>
      </c>
      <c r="H938" s="123">
        <v>1</v>
      </c>
      <c r="I938" s="231">
        <v>2096.0740000000001</v>
      </c>
    </row>
    <row r="939" spans="1:9" ht="8.4499999999999993" customHeight="1" x14ac:dyDescent="0.2">
      <c r="A939" s="129" t="s">
        <v>11860</v>
      </c>
      <c r="B939" s="129" t="s">
        <v>16431</v>
      </c>
      <c r="C939" s="123">
        <v>1</v>
      </c>
      <c r="D939" s="231">
        <v>14754.28</v>
      </c>
      <c r="F939" s="129" t="s">
        <v>9085</v>
      </c>
      <c r="G939" s="129" t="s">
        <v>9086</v>
      </c>
      <c r="H939" s="123">
        <v>1</v>
      </c>
      <c r="I939" s="231">
        <v>5235.8137999999999</v>
      </c>
    </row>
    <row r="940" spans="1:9" ht="8.4499999999999993" customHeight="1" x14ac:dyDescent="0.2">
      <c r="A940" s="129" t="s">
        <v>13605</v>
      </c>
      <c r="B940" s="129" t="s">
        <v>13606</v>
      </c>
      <c r="C940" s="123">
        <v>1</v>
      </c>
      <c r="D940" s="231">
        <v>19697.665199999999</v>
      </c>
      <c r="F940" s="129" t="s">
        <v>9087</v>
      </c>
      <c r="G940" s="129" t="s">
        <v>9088</v>
      </c>
      <c r="H940" s="123">
        <v>1</v>
      </c>
      <c r="I940" s="231">
        <v>5235.8137999999999</v>
      </c>
    </row>
    <row r="941" spans="1:9" ht="8.4499999999999993" customHeight="1" x14ac:dyDescent="0.2">
      <c r="A941" s="129" t="s">
        <v>13607</v>
      </c>
      <c r="B941" s="129" t="s">
        <v>13608</v>
      </c>
      <c r="C941" s="123">
        <v>1</v>
      </c>
      <c r="D941" s="231">
        <v>62670.462399999997</v>
      </c>
      <c r="F941" s="129" t="s">
        <v>9089</v>
      </c>
      <c r="G941" s="129" t="s">
        <v>9090</v>
      </c>
      <c r="H941" s="123">
        <v>1</v>
      </c>
      <c r="I941" s="231">
        <v>4836.3950999999997</v>
      </c>
    </row>
    <row r="942" spans="1:9" ht="8.4499999999999993" customHeight="1" x14ac:dyDescent="0.2">
      <c r="A942" s="129" t="s">
        <v>13609</v>
      </c>
      <c r="B942" s="129" t="s">
        <v>13610</v>
      </c>
      <c r="C942" s="123">
        <v>1</v>
      </c>
      <c r="D942" s="231">
        <v>31044.996599999999</v>
      </c>
      <c r="F942" s="129" t="s">
        <v>9091</v>
      </c>
      <c r="G942" s="129" t="s">
        <v>9092</v>
      </c>
      <c r="H942" s="123">
        <v>1</v>
      </c>
      <c r="I942" s="231">
        <v>3235.1233999999999</v>
      </c>
    </row>
    <row r="943" spans="1:9" ht="8.4499999999999993" customHeight="1" x14ac:dyDescent="0.2">
      <c r="A943" s="129" t="s">
        <v>13611</v>
      </c>
      <c r="B943" s="129" t="s">
        <v>13612</v>
      </c>
      <c r="C943" s="123">
        <v>1</v>
      </c>
      <c r="D943" s="231">
        <v>6860.0904</v>
      </c>
      <c r="F943" s="129" t="s">
        <v>9093</v>
      </c>
      <c r="G943" s="129" t="s">
        <v>9094</v>
      </c>
      <c r="H943" s="123">
        <v>1</v>
      </c>
      <c r="I943" s="231">
        <v>2092.8933999999999</v>
      </c>
    </row>
    <row r="944" spans="1:9" ht="8.4499999999999993" customHeight="1" x14ac:dyDescent="0.2">
      <c r="A944" s="129" t="s">
        <v>13613</v>
      </c>
      <c r="B944" s="129" t="s">
        <v>13614</v>
      </c>
      <c r="C944" s="123">
        <v>1</v>
      </c>
      <c r="D944" s="231">
        <v>35838.695500000002</v>
      </c>
      <c r="F944" s="129" t="s">
        <v>9095</v>
      </c>
      <c r="G944" s="129" t="s">
        <v>9096</v>
      </c>
      <c r="H944" s="123">
        <v>1</v>
      </c>
      <c r="I944" s="231">
        <v>2092.8933999999999</v>
      </c>
    </row>
    <row r="945" spans="1:9" ht="8.4499999999999993" customHeight="1" x14ac:dyDescent="0.2">
      <c r="A945" s="129" t="s">
        <v>13615</v>
      </c>
      <c r="B945" s="129" t="s">
        <v>13616</v>
      </c>
      <c r="C945" s="123">
        <v>1</v>
      </c>
      <c r="D945" s="231">
        <v>34475.258300000001</v>
      </c>
      <c r="F945" s="129" t="s">
        <v>9097</v>
      </c>
      <c r="G945" s="129" t="s">
        <v>9098</v>
      </c>
      <c r="H945" s="123">
        <v>1</v>
      </c>
      <c r="I945" s="231">
        <v>2092.8933999999999</v>
      </c>
    </row>
    <row r="946" spans="1:9" ht="8.4499999999999993" customHeight="1" x14ac:dyDescent="0.2">
      <c r="A946" s="129" t="s">
        <v>13617</v>
      </c>
      <c r="B946" s="129" t="s">
        <v>13618</v>
      </c>
      <c r="C946" s="123">
        <v>1</v>
      </c>
      <c r="D946" s="231">
        <v>17411.823199999999</v>
      </c>
      <c r="F946" s="129" t="s">
        <v>9099</v>
      </c>
      <c r="G946" s="129" t="s">
        <v>9100</v>
      </c>
      <c r="H946" s="123">
        <v>1</v>
      </c>
      <c r="I946" s="231">
        <v>1586.5595000000001</v>
      </c>
    </row>
    <row r="947" spans="1:9" ht="8.4499999999999993" customHeight="1" x14ac:dyDescent="0.2">
      <c r="A947" s="129" t="s">
        <v>13619</v>
      </c>
      <c r="B947" s="129" t="s">
        <v>13620</v>
      </c>
      <c r="C947" s="123">
        <v>1</v>
      </c>
      <c r="D947" s="231">
        <v>16009.678</v>
      </c>
      <c r="F947" s="129" t="s">
        <v>9101</v>
      </c>
      <c r="G947" s="129" t="s">
        <v>9102</v>
      </c>
      <c r="H947" s="123">
        <v>1</v>
      </c>
      <c r="I947" s="231">
        <v>1586.5595000000001</v>
      </c>
    </row>
    <row r="948" spans="1:9" ht="8.4499999999999993" customHeight="1" x14ac:dyDescent="0.2">
      <c r="A948" s="129" t="s">
        <v>13621</v>
      </c>
      <c r="B948" s="129" t="s">
        <v>13622</v>
      </c>
      <c r="C948" s="123">
        <v>1</v>
      </c>
      <c r="D948" s="231">
        <v>38827.142099999997</v>
      </c>
      <c r="F948" s="129" t="s">
        <v>9103</v>
      </c>
      <c r="G948" s="129" t="s">
        <v>9104</v>
      </c>
      <c r="H948" s="123">
        <v>1</v>
      </c>
      <c r="I948" s="231">
        <v>3313.4218000000001</v>
      </c>
    </row>
    <row r="949" spans="1:9" ht="8.4499999999999993" customHeight="1" x14ac:dyDescent="0.2">
      <c r="A949" s="129" t="s">
        <v>13623</v>
      </c>
      <c r="B949" s="129" t="s">
        <v>13624</v>
      </c>
      <c r="C949" s="123">
        <v>1</v>
      </c>
      <c r="D949" s="231">
        <v>47867.166799999999</v>
      </c>
      <c r="F949" s="129" t="s">
        <v>15034</v>
      </c>
      <c r="G949" s="129" t="s">
        <v>15035</v>
      </c>
      <c r="H949" s="123">
        <v>1</v>
      </c>
      <c r="I949" s="231">
        <v>7557.76</v>
      </c>
    </row>
    <row r="950" spans="1:9" ht="8.4499999999999993" customHeight="1" x14ac:dyDescent="0.2">
      <c r="A950" s="129" t="s">
        <v>13625</v>
      </c>
      <c r="B950" s="129" t="s">
        <v>13626</v>
      </c>
      <c r="C950" s="123">
        <v>1</v>
      </c>
      <c r="D950" s="231">
        <v>9372.2685999999994</v>
      </c>
      <c r="F950" s="129" t="s">
        <v>6393</v>
      </c>
      <c r="G950" s="129" t="s">
        <v>6394</v>
      </c>
      <c r="H950" s="123">
        <v>1</v>
      </c>
      <c r="I950" s="231">
        <v>39060.830199999997</v>
      </c>
    </row>
    <row r="951" spans="1:9" ht="8.4499999999999993" customHeight="1" x14ac:dyDescent="0.2">
      <c r="A951" s="129" t="s">
        <v>13627</v>
      </c>
      <c r="B951" s="129" t="s">
        <v>13628</v>
      </c>
      <c r="C951" s="123">
        <v>1</v>
      </c>
      <c r="D951" s="231">
        <v>15159.993200000001</v>
      </c>
      <c r="F951" s="129" t="s">
        <v>6395</v>
      </c>
      <c r="G951" s="129" t="s">
        <v>8469</v>
      </c>
      <c r="H951" s="123">
        <v>1</v>
      </c>
      <c r="I951" s="231">
        <v>3464.2238000000002</v>
      </c>
    </row>
    <row r="952" spans="1:9" ht="8.4499999999999993" customHeight="1" x14ac:dyDescent="0.2">
      <c r="A952" s="129" t="s">
        <v>13629</v>
      </c>
      <c r="B952" s="129" t="s">
        <v>13630</v>
      </c>
      <c r="C952" s="123">
        <v>1</v>
      </c>
      <c r="D952" s="231">
        <v>6860.0904</v>
      </c>
      <c r="F952" s="129" t="s">
        <v>6396</v>
      </c>
      <c r="G952" s="129" t="s">
        <v>6397</v>
      </c>
      <c r="H952" s="123">
        <v>1</v>
      </c>
      <c r="I952" s="231">
        <v>9039.5167999999994</v>
      </c>
    </row>
    <row r="953" spans="1:9" ht="8.4499999999999993" customHeight="1" x14ac:dyDescent="0.2">
      <c r="A953" s="129" t="s">
        <v>13631</v>
      </c>
      <c r="B953" s="129" t="s">
        <v>13632</v>
      </c>
      <c r="C953" s="123">
        <v>1</v>
      </c>
      <c r="D953" s="231">
        <v>1221.5525</v>
      </c>
      <c r="F953" s="129" t="s">
        <v>6398</v>
      </c>
      <c r="G953" s="129" t="s">
        <v>6399</v>
      </c>
      <c r="H953" s="123">
        <v>1</v>
      </c>
      <c r="I953" s="231">
        <v>9039.5167999999994</v>
      </c>
    </row>
    <row r="954" spans="1:9" ht="8.4499999999999993" customHeight="1" x14ac:dyDescent="0.2">
      <c r="A954" s="129" t="s">
        <v>13633</v>
      </c>
      <c r="B954" s="129" t="s">
        <v>13634</v>
      </c>
      <c r="C954" s="123">
        <v>1</v>
      </c>
      <c r="D954" s="231">
        <v>52212.830999999998</v>
      </c>
      <c r="F954" s="129" t="s">
        <v>6400</v>
      </c>
      <c r="G954" s="129" t="s">
        <v>6401</v>
      </c>
      <c r="H954" s="123">
        <v>1</v>
      </c>
      <c r="I954" s="231">
        <v>9039.5167999999994</v>
      </c>
    </row>
    <row r="955" spans="1:9" ht="8.4499999999999993" customHeight="1" x14ac:dyDescent="0.2">
      <c r="A955" s="129" t="s">
        <v>13635</v>
      </c>
      <c r="B955" s="129" t="s">
        <v>13636</v>
      </c>
      <c r="C955" s="123">
        <v>1</v>
      </c>
      <c r="D955" s="231">
        <v>52212.830999999998</v>
      </c>
      <c r="F955" s="129" t="s">
        <v>6402</v>
      </c>
      <c r="G955" s="129" t="s">
        <v>6403</v>
      </c>
      <c r="H955" s="123">
        <v>1</v>
      </c>
      <c r="I955" s="231">
        <v>9039.5167999999994</v>
      </c>
    </row>
    <row r="956" spans="1:9" ht="8.4499999999999993" customHeight="1" x14ac:dyDescent="0.2">
      <c r="A956" s="129" t="s">
        <v>13637</v>
      </c>
      <c r="B956" s="129" t="s">
        <v>13638</v>
      </c>
      <c r="C956" s="123">
        <v>1</v>
      </c>
      <c r="D956" s="231">
        <v>53524.621599999999</v>
      </c>
      <c r="F956" s="129" t="s">
        <v>6404</v>
      </c>
      <c r="G956" s="129" t="s">
        <v>6405</v>
      </c>
      <c r="H956" s="123">
        <v>1</v>
      </c>
      <c r="I956" s="231">
        <v>16232.384</v>
      </c>
    </row>
    <row r="957" spans="1:9" ht="8.4499999999999993" customHeight="1" x14ac:dyDescent="0.2">
      <c r="A957" s="129" t="s">
        <v>13639</v>
      </c>
      <c r="B957" s="129" t="s">
        <v>13640</v>
      </c>
      <c r="C957" s="123">
        <v>1</v>
      </c>
      <c r="D957" s="231">
        <v>56935.799899999998</v>
      </c>
      <c r="F957" s="129" t="s">
        <v>6406</v>
      </c>
      <c r="G957" s="129" t="s">
        <v>6407</v>
      </c>
      <c r="H957" s="123">
        <v>1</v>
      </c>
      <c r="I957" s="231">
        <v>27769.974600000001</v>
      </c>
    </row>
    <row r="958" spans="1:9" ht="8.4499999999999993" customHeight="1" x14ac:dyDescent="0.2">
      <c r="A958" s="129" t="s">
        <v>13641</v>
      </c>
      <c r="B958" s="129" t="s">
        <v>13642</v>
      </c>
      <c r="C958" s="123">
        <v>1</v>
      </c>
      <c r="D958" s="231">
        <v>31443.874100000001</v>
      </c>
      <c r="F958" s="129" t="s">
        <v>6408</v>
      </c>
      <c r="G958" s="129" t="s">
        <v>6409</v>
      </c>
      <c r="H958" s="123">
        <v>1</v>
      </c>
      <c r="I958" s="231">
        <v>27769.974600000001</v>
      </c>
    </row>
    <row r="959" spans="1:9" ht="8.4499999999999993" customHeight="1" x14ac:dyDescent="0.2">
      <c r="A959" s="129" t="s">
        <v>13643</v>
      </c>
      <c r="B959" s="129" t="s">
        <v>13644</v>
      </c>
      <c r="C959" s="123">
        <v>1</v>
      </c>
      <c r="D959" s="231">
        <v>40090.025199999996</v>
      </c>
      <c r="F959" s="129" t="s">
        <v>6410</v>
      </c>
      <c r="G959" s="129" t="s">
        <v>6411</v>
      </c>
      <c r="H959" s="123">
        <v>1</v>
      </c>
      <c r="I959" s="231">
        <v>27769.974600000001</v>
      </c>
    </row>
    <row r="960" spans="1:9" ht="8.4499999999999993" customHeight="1" x14ac:dyDescent="0.2">
      <c r="A960" s="129" t="s">
        <v>13645</v>
      </c>
      <c r="B960" s="129" t="s">
        <v>13646</v>
      </c>
      <c r="C960" s="123">
        <v>1</v>
      </c>
      <c r="D960" s="231">
        <v>23382.322</v>
      </c>
      <c r="F960" s="129" t="s">
        <v>6412</v>
      </c>
      <c r="G960" s="129" t="s">
        <v>6413</v>
      </c>
      <c r="H960" s="123">
        <v>1</v>
      </c>
      <c r="I960" s="231">
        <v>430.91629999999998</v>
      </c>
    </row>
    <row r="961" spans="1:9" ht="8.4499999999999993" customHeight="1" x14ac:dyDescent="0.2">
      <c r="A961" s="129" t="s">
        <v>13647</v>
      </c>
      <c r="B961" s="129" t="s">
        <v>13648</v>
      </c>
      <c r="C961" s="123">
        <v>1</v>
      </c>
      <c r="D961" s="231">
        <v>30287.806199999999</v>
      </c>
      <c r="F961" s="129" t="s">
        <v>6414</v>
      </c>
      <c r="G961" s="129" t="s">
        <v>6415</v>
      </c>
      <c r="H961" s="123">
        <v>1</v>
      </c>
      <c r="I961" s="231">
        <v>3590.3305999999998</v>
      </c>
    </row>
    <row r="962" spans="1:9" ht="8.4499999999999993" customHeight="1" x14ac:dyDescent="0.2">
      <c r="A962" s="129" t="s">
        <v>13649</v>
      </c>
      <c r="B962" s="129" t="s">
        <v>13650</v>
      </c>
      <c r="C962" s="123">
        <v>1</v>
      </c>
      <c r="D962" s="231">
        <v>17916.6584</v>
      </c>
      <c r="F962" s="129" t="s">
        <v>6416</v>
      </c>
      <c r="G962" s="129" t="s">
        <v>6417</v>
      </c>
      <c r="H962" s="123">
        <v>1</v>
      </c>
      <c r="I962" s="231">
        <v>8737.7713999999996</v>
      </c>
    </row>
    <row r="963" spans="1:9" ht="8.4499999999999993" customHeight="1" x14ac:dyDescent="0.2">
      <c r="A963" s="129" t="s">
        <v>13651</v>
      </c>
      <c r="B963" s="129" t="s">
        <v>13652</v>
      </c>
      <c r="C963" s="123">
        <v>1</v>
      </c>
      <c r="D963" s="231">
        <v>11464.4959</v>
      </c>
      <c r="F963" s="129" t="s">
        <v>6418</v>
      </c>
      <c r="G963" s="129" t="s">
        <v>6419</v>
      </c>
      <c r="H963" s="123">
        <v>1</v>
      </c>
      <c r="I963" s="231">
        <v>11174.257100000001</v>
      </c>
    </row>
    <row r="964" spans="1:9" ht="8.4499999999999993" customHeight="1" x14ac:dyDescent="0.2">
      <c r="A964" s="129" t="s">
        <v>13653</v>
      </c>
      <c r="B964" s="129" t="s">
        <v>13654</v>
      </c>
      <c r="C964" s="123">
        <v>1</v>
      </c>
      <c r="D964" s="231">
        <v>2642.3564000000001</v>
      </c>
      <c r="F964" s="129" t="s">
        <v>6420</v>
      </c>
      <c r="G964" s="129" t="s">
        <v>6421</v>
      </c>
      <c r="H964" s="123">
        <v>1</v>
      </c>
      <c r="I964" s="231">
        <v>6869.3240999999998</v>
      </c>
    </row>
    <row r="965" spans="1:9" ht="8.4499999999999993" customHeight="1" x14ac:dyDescent="0.2">
      <c r="A965" s="129" t="s">
        <v>13655</v>
      </c>
      <c r="B965" s="129" t="s">
        <v>13656</v>
      </c>
      <c r="C965" s="123">
        <v>1</v>
      </c>
      <c r="D965" s="231">
        <v>15130.468999999999</v>
      </c>
      <c r="F965" s="129" t="s">
        <v>6422</v>
      </c>
      <c r="G965" s="129" t="s">
        <v>6423</v>
      </c>
      <c r="H965" s="123">
        <v>1</v>
      </c>
      <c r="I965" s="231">
        <v>8884.3353000000006</v>
      </c>
    </row>
    <row r="966" spans="1:9" ht="8.4499999999999993" customHeight="1" x14ac:dyDescent="0.2">
      <c r="A966" s="129" t="s">
        <v>13657</v>
      </c>
      <c r="B966" s="129" t="s">
        <v>13658</v>
      </c>
      <c r="C966" s="123">
        <v>1</v>
      </c>
      <c r="D966" s="231">
        <v>24528.8815</v>
      </c>
      <c r="F966" s="129" t="s">
        <v>6424</v>
      </c>
      <c r="G966" s="129" t="s">
        <v>6425</v>
      </c>
      <c r="H966" s="123">
        <v>1</v>
      </c>
      <c r="I966" s="231">
        <v>1135.6274000000001</v>
      </c>
    </row>
    <row r="967" spans="1:9" ht="8.4499999999999993" customHeight="1" x14ac:dyDescent="0.2">
      <c r="A967" s="129" t="s">
        <v>13659</v>
      </c>
      <c r="B967" s="129" t="s">
        <v>13660</v>
      </c>
      <c r="C967" s="123">
        <v>1</v>
      </c>
      <c r="D967" s="231">
        <v>16477.054199999999</v>
      </c>
      <c r="F967" s="129" t="s">
        <v>15252</v>
      </c>
      <c r="G967" s="129" t="s">
        <v>15253</v>
      </c>
      <c r="H967" s="123">
        <v>1</v>
      </c>
      <c r="I967" s="231">
        <v>108718.83869999999</v>
      </c>
    </row>
    <row r="968" spans="1:9" ht="8.4499999999999993" customHeight="1" x14ac:dyDescent="0.2">
      <c r="A968" s="129" t="s">
        <v>13661</v>
      </c>
      <c r="B968" s="129" t="s">
        <v>13662</v>
      </c>
      <c r="C968" s="123">
        <v>1</v>
      </c>
      <c r="D968" s="231">
        <v>14308.9097</v>
      </c>
      <c r="F968" s="129" t="s">
        <v>15250</v>
      </c>
      <c r="G968" s="129" t="s">
        <v>15251</v>
      </c>
      <c r="H968" s="123">
        <v>1</v>
      </c>
      <c r="I968" s="231">
        <v>42631.0533</v>
      </c>
    </row>
    <row r="969" spans="1:9" ht="8.4499999999999993" customHeight="1" x14ac:dyDescent="0.2">
      <c r="A969" s="129" t="s">
        <v>13663</v>
      </c>
      <c r="B969" s="129" t="s">
        <v>13664</v>
      </c>
      <c r="C969" s="123">
        <v>1</v>
      </c>
      <c r="D969" s="231">
        <v>17018.990399999999</v>
      </c>
      <c r="F969" s="129" t="s">
        <v>15254</v>
      </c>
      <c r="G969" s="129" t="s">
        <v>15255</v>
      </c>
      <c r="H969" s="123">
        <v>1</v>
      </c>
      <c r="I969" s="231">
        <v>56022.645400000001</v>
      </c>
    </row>
    <row r="970" spans="1:9" ht="8.4499999999999993" customHeight="1" x14ac:dyDescent="0.2">
      <c r="A970" s="129" t="s">
        <v>13665</v>
      </c>
      <c r="B970" s="129" t="s">
        <v>13666</v>
      </c>
      <c r="C970" s="123">
        <v>1</v>
      </c>
      <c r="D970" s="231">
        <v>13658.5013</v>
      </c>
      <c r="F970" s="129" t="s">
        <v>6426</v>
      </c>
      <c r="G970" s="129" t="s">
        <v>6427</v>
      </c>
      <c r="H970" s="123">
        <v>1</v>
      </c>
      <c r="I970" s="231">
        <v>11002.0322</v>
      </c>
    </row>
    <row r="971" spans="1:9" ht="8.4499999999999993" customHeight="1" x14ac:dyDescent="0.2">
      <c r="A971" s="129" t="s">
        <v>13667</v>
      </c>
      <c r="B971" s="129" t="s">
        <v>13668</v>
      </c>
      <c r="C971" s="123">
        <v>1</v>
      </c>
      <c r="D971" s="231">
        <v>13983.901099999999</v>
      </c>
      <c r="F971" s="129" t="s">
        <v>6428</v>
      </c>
      <c r="G971" s="129" t="s">
        <v>6429</v>
      </c>
      <c r="H971" s="123">
        <v>1</v>
      </c>
      <c r="I971" s="231">
        <v>11002.0322</v>
      </c>
    </row>
    <row r="972" spans="1:9" ht="8.4499999999999993" customHeight="1" x14ac:dyDescent="0.2">
      <c r="A972" s="129" t="s">
        <v>13669</v>
      </c>
      <c r="B972" s="129" t="s">
        <v>13670</v>
      </c>
      <c r="C972" s="123">
        <v>1</v>
      </c>
      <c r="D972" s="231">
        <v>19295.607100000001</v>
      </c>
      <c r="F972" s="129" t="s">
        <v>6430</v>
      </c>
      <c r="G972" s="129" t="s">
        <v>6431</v>
      </c>
      <c r="H972" s="123">
        <v>1</v>
      </c>
      <c r="I972" s="231">
        <v>11002.0322</v>
      </c>
    </row>
    <row r="973" spans="1:9" ht="8.4499999999999993" customHeight="1" x14ac:dyDescent="0.2">
      <c r="A973" s="129" t="s">
        <v>13671</v>
      </c>
      <c r="B973" s="129" t="s">
        <v>13672</v>
      </c>
      <c r="C973" s="123">
        <v>1</v>
      </c>
      <c r="D973" s="231">
        <v>9322.6034999999993</v>
      </c>
      <c r="F973" s="129" t="s">
        <v>6432</v>
      </c>
      <c r="G973" s="129" t="s">
        <v>6433</v>
      </c>
      <c r="H973" s="123">
        <v>1</v>
      </c>
      <c r="I973" s="231">
        <v>11002.0322</v>
      </c>
    </row>
    <row r="974" spans="1:9" ht="8.4499999999999993" customHeight="1" x14ac:dyDescent="0.2">
      <c r="A974" s="129" t="s">
        <v>13673</v>
      </c>
      <c r="B974" s="129" t="s">
        <v>13674</v>
      </c>
      <c r="C974" s="123">
        <v>1</v>
      </c>
      <c r="D974" s="231">
        <v>23382.322</v>
      </c>
      <c r="F974" s="129" t="s">
        <v>6434</v>
      </c>
      <c r="G974" s="129" t="s">
        <v>6435</v>
      </c>
      <c r="H974" s="123">
        <v>1</v>
      </c>
      <c r="I974" s="231">
        <v>11002.0322</v>
      </c>
    </row>
    <row r="975" spans="1:9" ht="8.4499999999999993" customHeight="1" x14ac:dyDescent="0.2">
      <c r="A975" s="129" t="s">
        <v>13675</v>
      </c>
      <c r="B975" s="129" t="s">
        <v>13676</v>
      </c>
      <c r="C975" s="123">
        <v>1</v>
      </c>
      <c r="D975" s="231">
        <v>5390.2043000000003</v>
      </c>
      <c r="F975" s="129" t="s">
        <v>6436</v>
      </c>
      <c r="G975" s="129" t="s">
        <v>6437</v>
      </c>
      <c r="H975" s="123">
        <v>1</v>
      </c>
      <c r="I975" s="231">
        <v>11002.0322</v>
      </c>
    </row>
    <row r="976" spans="1:9" ht="8.4499999999999993" customHeight="1" x14ac:dyDescent="0.2">
      <c r="A976" s="129" t="s">
        <v>13677</v>
      </c>
      <c r="B976" s="129" t="s">
        <v>13678</v>
      </c>
      <c r="C976" s="123">
        <v>1</v>
      </c>
      <c r="D976" s="231">
        <v>30287.806199999999</v>
      </c>
      <c r="F976" s="129" t="s">
        <v>6438</v>
      </c>
      <c r="G976" s="129" t="s">
        <v>6439</v>
      </c>
      <c r="H976" s="123">
        <v>1</v>
      </c>
      <c r="I976" s="231">
        <v>11002.0322</v>
      </c>
    </row>
    <row r="977" spans="1:9" ht="8.4499999999999993" customHeight="1" x14ac:dyDescent="0.2">
      <c r="A977" s="129" t="s">
        <v>13679</v>
      </c>
      <c r="B977" s="129" t="s">
        <v>13680</v>
      </c>
      <c r="C977" s="123">
        <v>1</v>
      </c>
      <c r="D977" s="231">
        <v>17916.6584</v>
      </c>
      <c r="F977" s="129" t="s">
        <v>6440</v>
      </c>
      <c r="G977" s="129" t="s">
        <v>6441</v>
      </c>
      <c r="H977" s="123">
        <v>1</v>
      </c>
      <c r="I977" s="231">
        <v>11002.0322</v>
      </c>
    </row>
    <row r="978" spans="1:9" ht="8.4499999999999993" customHeight="1" x14ac:dyDescent="0.2">
      <c r="A978" s="129" t="s">
        <v>13681</v>
      </c>
      <c r="B978" s="129" t="s">
        <v>13682</v>
      </c>
      <c r="C978" s="123">
        <v>1</v>
      </c>
      <c r="D978" s="231">
        <v>11464.4959</v>
      </c>
      <c r="F978" s="129" t="s">
        <v>6442</v>
      </c>
      <c r="G978" s="129" t="s">
        <v>6443</v>
      </c>
      <c r="H978" s="123">
        <v>1</v>
      </c>
      <c r="I978" s="231">
        <v>11002.0322</v>
      </c>
    </row>
    <row r="979" spans="1:9" ht="8.4499999999999993" customHeight="1" x14ac:dyDescent="0.2">
      <c r="A979" s="129" t="s">
        <v>13683</v>
      </c>
      <c r="B979" s="129" t="s">
        <v>13684</v>
      </c>
      <c r="C979" s="123">
        <v>1</v>
      </c>
      <c r="D979" s="231">
        <v>15130.468999999999</v>
      </c>
      <c r="F979" s="129" t="s">
        <v>6444</v>
      </c>
      <c r="G979" s="129" t="s">
        <v>6445</v>
      </c>
      <c r="H979" s="123">
        <v>1</v>
      </c>
      <c r="I979" s="231">
        <v>11002.0322</v>
      </c>
    </row>
    <row r="980" spans="1:9" ht="8.4499999999999993" customHeight="1" x14ac:dyDescent="0.2">
      <c r="A980" s="129" t="s">
        <v>13685</v>
      </c>
      <c r="B980" s="129" t="s">
        <v>13686</v>
      </c>
      <c r="C980" s="123">
        <v>1</v>
      </c>
      <c r="D980" s="231">
        <v>24528.8815</v>
      </c>
      <c r="F980" s="129" t="s">
        <v>6446</v>
      </c>
      <c r="G980" s="129" t="s">
        <v>6447</v>
      </c>
      <c r="H980" s="123">
        <v>1</v>
      </c>
      <c r="I980" s="231">
        <v>11002.0322</v>
      </c>
    </row>
    <row r="981" spans="1:9" ht="8.4499999999999993" customHeight="1" x14ac:dyDescent="0.2">
      <c r="A981" s="129" t="s">
        <v>13687</v>
      </c>
      <c r="B981" s="129" t="s">
        <v>13688</v>
      </c>
      <c r="C981" s="123">
        <v>1</v>
      </c>
      <c r="D981" s="231">
        <v>16477.054199999999</v>
      </c>
      <c r="F981" s="129" t="s">
        <v>6448</v>
      </c>
      <c r="G981" s="129" t="s">
        <v>6449</v>
      </c>
      <c r="H981" s="123">
        <v>1</v>
      </c>
      <c r="I981" s="231">
        <v>11002.0322</v>
      </c>
    </row>
    <row r="982" spans="1:9" ht="8.4499999999999993" customHeight="1" x14ac:dyDescent="0.2">
      <c r="A982" s="129" t="s">
        <v>13689</v>
      </c>
      <c r="B982" s="129" t="s">
        <v>13690</v>
      </c>
      <c r="C982" s="123">
        <v>1</v>
      </c>
      <c r="D982" s="231">
        <v>14308.9097</v>
      </c>
      <c r="F982" s="129" t="s">
        <v>6450</v>
      </c>
      <c r="G982" s="129" t="s">
        <v>6451</v>
      </c>
      <c r="H982" s="123">
        <v>1</v>
      </c>
      <c r="I982" s="231">
        <v>11002.0322</v>
      </c>
    </row>
    <row r="983" spans="1:9" ht="8.4499999999999993" customHeight="1" x14ac:dyDescent="0.2">
      <c r="A983" s="129" t="s">
        <v>13691</v>
      </c>
      <c r="B983" s="129" t="s">
        <v>13692</v>
      </c>
      <c r="C983" s="123">
        <v>1</v>
      </c>
      <c r="D983" s="231">
        <v>17018.990399999999</v>
      </c>
      <c r="F983" s="129" t="s">
        <v>6452</v>
      </c>
      <c r="G983" s="129" t="s">
        <v>6453</v>
      </c>
      <c r="H983" s="123">
        <v>1</v>
      </c>
      <c r="I983" s="231">
        <v>11002.0322</v>
      </c>
    </row>
    <row r="984" spans="1:9" ht="8.4499999999999993" customHeight="1" x14ac:dyDescent="0.2">
      <c r="A984" s="129" t="s">
        <v>13693</v>
      </c>
      <c r="B984" s="129" t="s">
        <v>13694</v>
      </c>
      <c r="C984" s="123">
        <v>1</v>
      </c>
      <c r="D984" s="231">
        <v>11273.812099999999</v>
      </c>
      <c r="F984" s="129" t="s">
        <v>6454</v>
      </c>
      <c r="G984" s="129" t="s">
        <v>6455</v>
      </c>
      <c r="H984" s="123">
        <v>1</v>
      </c>
      <c r="I984" s="231">
        <v>11002.0322</v>
      </c>
    </row>
    <row r="985" spans="1:9" ht="8.4499999999999993" customHeight="1" x14ac:dyDescent="0.2">
      <c r="A985" s="129" t="s">
        <v>13695</v>
      </c>
      <c r="B985" s="129" t="s">
        <v>13696</v>
      </c>
      <c r="C985" s="123">
        <v>1</v>
      </c>
      <c r="D985" s="231">
        <v>13658.5013</v>
      </c>
      <c r="F985" s="129" t="s">
        <v>6456</v>
      </c>
      <c r="G985" s="129" t="s">
        <v>6457</v>
      </c>
      <c r="H985" s="123">
        <v>1</v>
      </c>
      <c r="I985" s="231">
        <v>19246.499899999999</v>
      </c>
    </row>
    <row r="986" spans="1:9" ht="8.4499999999999993" customHeight="1" x14ac:dyDescent="0.2">
      <c r="A986" s="129" t="s">
        <v>13697</v>
      </c>
      <c r="B986" s="129" t="s">
        <v>13698</v>
      </c>
      <c r="C986" s="123">
        <v>1</v>
      </c>
      <c r="D986" s="231">
        <v>13983.901099999999</v>
      </c>
      <c r="F986" s="129" t="s">
        <v>6458</v>
      </c>
      <c r="G986" s="129" t="s">
        <v>6459</v>
      </c>
      <c r="H986" s="123">
        <v>1</v>
      </c>
      <c r="I986" s="231">
        <v>19246.499899999999</v>
      </c>
    </row>
    <row r="987" spans="1:9" ht="8.4499999999999993" customHeight="1" x14ac:dyDescent="0.2">
      <c r="A987" s="129" t="s">
        <v>13699</v>
      </c>
      <c r="B987" s="129" t="s">
        <v>13700</v>
      </c>
      <c r="C987" s="123">
        <v>1</v>
      </c>
      <c r="D987" s="231">
        <v>19295.607100000001</v>
      </c>
      <c r="F987" s="129" t="s">
        <v>6460</v>
      </c>
      <c r="G987" s="129" t="s">
        <v>6461</v>
      </c>
      <c r="H987" s="123">
        <v>1</v>
      </c>
      <c r="I987" s="231">
        <v>19246.499899999999</v>
      </c>
    </row>
    <row r="988" spans="1:9" ht="8.4499999999999993" customHeight="1" x14ac:dyDescent="0.2">
      <c r="A988" s="129" t="s">
        <v>13701</v>
      </c>
      <c r="B988" s="129" t="s">
        <v>13702</v>
      </c>
      <c r="C988" s="123">
        <v>1</v>
      </c>
      <c r="D988" s="231">
        <v>9322.6034999999993</v>
      </c>
      <c r="F988" s="129" t="s">
        <v>6462</v>
      </c>
      <c r="G988" s="129" t="s">
        <v>6463</v>
      </c>
      <c r="H988" s="123">
        <v>1</v>
      </c>
      <c r="I988" s="231">
        <v>19246.499899999999</v>
      </c>
    </row>
    <row r="989" spans="1:9" ht="8.4499999999999993" customHeight="1" x14ac:dyDescent="0.2">
      <c r="A989" s="129" t="s">
        <v>13703</v>
      </c>
      <c r="B989" s="129" t="s">
        <v>13704</v>
      </c>
      <c r="C989" s="123">
        <v>1</v>
      </c>
      <c r="D989" s="231">
        <v>17352.200199999999</v>
      </c>
      <c r="F989" s="129" t="s">
        <v>6464</v>
      </c>
      <c r="G989" s="129" t="s">
        <v>6465</v>
      </c>
      <c r="H989" s="123">
        <v>1</v>
      </c>
      <c r="I989" s="231">
        <v>19246.499899999999</v>
      </c>
    </row>
    <row r="990" spans="1:9" ht="8.4499999999999993" customHeight="1" x14ac:dyDescent="0.2">
      <c r="A990" s="129" t="s">
        <v>13705</v>
      </c>
      <c r="B990" s="129" t="s">
        <v>13706</v>
      </c>
      <c r="C990" s="123">
        <v>1</v>
      </c>
      <c r="D990" s="231">
        <v>18009.277699999999</v>
      </c>
      <c r="F990" s="129" t="s">
        <v>5532</v>
      </c>
      <c r="G990" s="129" t="s">
        <v>5905</v>
      </c>
      <c r="H990" s="123">
        <v>1</v>
      </c>
      <c r="I990" s="231">
        <v>19390.066500000001</v>
      </c>
    </row>
    <row r="991" spans="1:9" ht="8.4499999999999993" customHeight="1" x14ac:dyDescent="0.2">
      <c r="A991" s="129" t="s">
        <v>13707</v>
      </c>
      <c r="B991" s="129" t="s">
        <v>13708</v>
      </c>
      <c r="C991" s="123">
        <v>1</v>
      </c>
      <c r="D991" s="231">
        <v>763.29340000000002</v>
      </c>
      <c r="F991" s="129" t="s">
        <v>5528</v>
      </c>
      <c r="G991" s="129" t="s">
        <v>11561</v>
      </c>
      <c r="H991" s="123">
        <v>1</v>
      </c>
      <c r="I991" s="231">
        <v>6182.4390999999996</v>
      </c>
    </row>
    <row r="992" spans="1:9" ht="8.4499999999999993" customHeight="1" x14ac:dyDescent="0.2">
      <c r="A992" s="129" t="s">
        <v>13709</v>
      </c>
      <c r="B992" s="129" t="s">
        <v>13710</v>
      </c>
      <c r="C992" s="123">
        <v>1</v>
      </c>
      <c r="D992" s="231">
        <v>1398.1569999999999</v>
      </c>
      <c r="F992" s="129" t="s">
        <v>5529</v>
      </c>
      <c r="G992" s="129" t="s">
        <v>11562</v>
      </c>
      <c r="H992" s="123">
        <v>1</v>
      </c>
      <c r="I992" s="231">
        <v>6182.4390999999996</v>
      </c>
    </row>
    <row r="993" spans="1:9" ht="8.4499999999999993" customHeight="1" x14ac:dyDescent="0.2">
      <c r="A993" s="129" t="s">
        <v>13711</v>
      </c>
      <c r="B993" s="129" t="s">
        <v>13712</v>
      </c>
      <c r="C993" s="123">
        <v>1</v>
      </c>
      <c r="D993" s="231">
        <v>489.07389999999998</v>
      </c>
      <c r="F993" s="129" t="s">
        <v>5530</v>
      </c>
      <c r="G993" s="129" t="s">
        <v>11563</v>
      </c>
      <c r="H993" s="123">
        <v>1</v>
      </c>
      <c r="I993" s="231">
        <v>6182.4390999999996</v>
      </c>
    </row>
    <row r="994" spans="1:9" ht="8.4499999999999993" customHeight="1" x14ac:dyDescent="0.2">
      <c r="A994" s="129" t="s">
        <v>13713</v>
      </c>
      <c r="B994" s="129" t="s">
        <v>13714</v>
      </c>
      <c r="C994" s="123">
        <v>1</v>
      </c>
      <c r="D994" s="231">
        <v>829.52739999999994</v>
      </c>
      <c r="F994" s="129" t="s">
        <v>5531</v>
      </c>
      <c r="G994" s="129" t="s">
        <v>11564</v>
      </c>
      <c r="H994" s="123">
        <v>1</v>
      </c>
      <c r="I994" s="231">
        <v>6182.4390999999996</v>
      </c>
    </row>
    <row r="995" spans="1:9" ht="8.4499999999999993" customHeight="1" x14ac:dyDescent="0.2">
      <c r="A995" s="129" t="s">
        <v>13715</v>
      </c>
      <c r="B995" s="129" t="s">
        <v>13716</v>
      </c>
      <c r="C995" s="123">
        <v>1</v>
      </c>
      <c r="D995" s="231">
        <v>1418.7556999999999</v>
      </c>
      <c r="F995" s="129" t="s">
        <v>5525</v>
      </c>
      <c r="G995" s="129" t="s">
        <v>11565</v>
      </c>
      <c r="H995" s="123">
        <v>1</v>
      </c>
      <c r="I995" s="231">
        <v>6182.4390999999996</v>
      </c>
    </row>
    <row r="996" spans="1:9" ht="8.4499999999999993" customHeight="1" x14ac:dyDescent="0.2">
      <c r="A996" s="129" t="s">
        <v>13717</v>
      </c>
      <c r="B996" s="129" t="s">
        <v>13718</v>
      </c>
      <c r="C996" s="123">
        <v>1</v>
      </c>
      <c r="D996" s="231">
        <v>38044.640399999997</v>
      </c>
      <c r="F996" s="129" t="s">
        <v>5526</v>
      </c>
      <c r="G996" s="129" t="s">
        <v>11566</v>
      </c>
      <c r="H996" s="123">
        <v>1</v>
      </c>
      <c r="I996" s="231">
        <v>6182.4390999999996</v>
      </c>
    </row>
    <row r="997" spans="1:9" ht="8.4499999999999993" customHeight="1" x14ac:dyDescent="0.2">
      <c r="A997" s="129" t="s">
        <v>13719</v>
      </c>
      <c r="B997" s="129" t="s">
        <v>13720</v>
      </c>
      <c r="C997" s="123">
        <v>1</v>
      </c>
      <c r="D997" s="231">
        <v>16138.357599999999</v>
      </c>
      <c r="F997" s="129" t="s">
        <v>5527</v>
      </c>
      <c r="G997" s="129" t="s">
        <v>11567</v>
      </c>
      <c r="H997" s="123">
        <v>1</v>
      </c>
      <c r="I997" s="231">
        <v>6182.4390999999996</v>
      </c>
    </row>
    <row r="998" spans="1:9" ht="8.4499999999999993" customHeight="1" x14ac:dyDescent="0.2">
      <c r="A998" s="129" t="s">
        <v>13721</v>
      </c>
      <c r="B998" s="129" t="s">
        <v>13722</v>
      </c>
      <c r="C998" s="123">
        <v>1</v>
      </c>
      <c r="D998" s="231">
        <v>6182.4390999999996</v>
      </c>
      <c r="F998" s="129" t="s">
        <v>13899</v>
      </c>
      <c r="G998" s="129" t="s">
        <v>13900</v>
      </c>
      <c r="H998" s="123">
        <v>1</v>
      </c>
      <c r="I998" s="231">
        <v>15031.2387</v>
      </c>
    </row>
    <row r="999" spans="1:9" ht="8.4499999999999993" customHeight="1" x14ac:dyDescent="0.2">
      <c r="A999" s="129" t="s">
        <v>13723</v>
      </c>
      <c r="B999" s="129" t="s">
        <v>13724</v>
      </c>
      <c r="C999" s="123">
        <v>1</v>
      </c>
      <c r="D999" s="231">
        <v>2425.4953</v>
      </c>
      <c r="F999" s="129" t="s">
        <v>13901</v>
      </c>
      <c r="G999" s="129" t="s">
        <v>13902</v>
      </c>
      <c r="H999" s="123">
        <v>1</v>
      </c>
      <c r="I999" s="231">
        <v>3246.2552999999998</v>
      </c>
    </row>
    <row r="1000" spans="1:9" ht="8.4499999999999993" customHeight="1" x14ac:dyDescent="0.2">
      <c r="A1000" s="129" t="s">
        <v>13725</v>
      </c>
      <c r="B1000" s="129" t="s">
        <v>13726</v>
      </c>
      <c r="C1000" s="123">
        <v>1</v>
      </c>
      <c r="D1000" s="231">
        <v>3416.6401999999998</v>
      </c>
      <c r="F1000" s="129" t="s">
        <v>13903</v>
      </c>
      <c r="G1000" s="129" t="s">
        <v>13904</v>
      </c>
      <c r="H1000" s="123">
        <v>1</v>
      </c>
      <c r="I1000" s="231">
        <v>3532.8056999999999</v>
      </c>
    </row>
    <row r="1001" spans="1:9" ht="8.4499999999999993" customHeight="1" x14ac:dyDescent="0.2">
      <c r="A1001" s="129" t="s">
        <v>13727</v>
      </c>
      <c r="B1001" s="129" t="s">
        <v>13728</v>
      </c>
      <c r="C1001" s="123">
        <v>1</v>
      </c>
      <c r="D1001" s="231">
        <v>2715.2429000000002</v>
      </c>
      <c r="F1001" s="129" t="s">
        <v>6466</v>
      </c>
      <c r="G1001" s="129" t="s">
        <v>6467</v>
      </c>
      <c r="H1001" s="123">
        <v>1</v>
      </c>
      <c r="I1001" s="231">
        <v>3355.8764999999999</v>
      </c>
    </row>
    <row r="1002" spans="1:9" ht="8.4499999999999993" customHeight="1" x14ac:dyDescent="0.2">
      <c r="A1002" s="129" t="s">
        <v>13729</v>
      </c>
      <c r="B1002" s="129" t="s">
        <v>13730</v>
      </c>
      <c r="C1002" s="123">
        <v>1</v>
      </c>
      <c r="D1002" s="231">
        <v>3788.8908999999999</v>
      </c>
      <c r="F1002" s="129" t="s">
        <v>6468</v>
      </c>
      <c r="G1002" s="129" t="s">
        <v>6469</v>
      </c>
      <c r="H1002" s="123">
        <v>1</v>
      </c>
      <c r="I1002" s="231">
        <v>3798.9654999999998</v>
      </c>
    </row>
    <row r="1003" spans="1:9" ht="8.4499999999999993" customHeight="1" x14ac:dyDescent="0.2">
      <c r="A1003" s="129" t="s">
        <v>13731</v>
      </c>
      <c r="B1003" s="129" t="s">
        <v>13732</v>
      </c>
      <c r="C1003" s="123">
        <v>1</v>
      </c>
      <c r="D1003" s="231">
        <v>3157.8407000000002</v>
      </c>
      <c r="F1003" s="129" t="s">
        <v>6470</v>
      </c>
      <c r="G1003" s="129" t="s">
        <v>8470</v>
      </c>
      <c r="H1003" s="123">
        <v>1</v>
      </c>
      <c r="I1003" s="231">
        <v>3590.1140999999998</v>
      </c>
    </row>
    <row r="1004" spans="1:9" ht="8.4499999999999993" customHeight="1" x14ac:dyDescent="0.2">
      <c r="A1004" s="129" t="s">
        <v>13733</v>
      </c>
      <c r="B1004" s="129" t="s">
        <v>13734</v>
      </c>
      <c r="C1004" s="123">
        <v>1</v>
      </c>
      <c r="D1004" s="231">
        <v>26636.437099999999</v>
      </c>
      <c r="F1004" s="129" t="s">
        <v>6471</v>
      </c>
      <c r="G1004" s="129" t="s">
        <v>8471</v>
      </c>
      <c r="H1004" s="123">
        <v>1</v>
      </c>
      <c r="I1004" s="231">
        <v>3899.3530000000001</v>
      </c>
    </row>
    <row r="1005" spans="1:9" ht="8.4499999999999993" customHeight="1" x14ac:dyDescent="0.2">
      <c r="A1005" s="129" t="s">
        <v>13735</v>
      </c>
      <c r="B1005" s="129" t="s">
        <v>13736</v>
      </c>
      <c r="C1005" s="123">
        <v>1</v>
      </c>
      <c r="D1005" s="231">
        <v>28473.103800000001</v>
      </c>
      <c r="F1005" s="129" t="s">
        <v>6472</v>
      </c>
      <c r="G1005" s="129" t="s">
        <v>6473</v>
      </c>
      <c r="H1005" s="123">
        <v>1</v>
      </c>
      <c r="I1005" s="231">
        <v>3339.3326000000002</v>
      </c>
    </row>
    <row r="1006" spans="1:9" ht="8.4499999999999993" customHeight="1" x14ac:dyDescent="0.2">
      <c r="A1006" s="129" t="s">
        <v>13737</v>
      </c>
      <c r="B1006" s="129" t="s">
        <v>13738</v>
      </c>
      <c r="C1006" s="123">
        <v>1</v>
      </c>
      <c r="D1006" s="231">
        <v>29653.200700000001</v>
      </c>
      <c r="F1006" s="129" t="s">
        <v>6474</v>
      </c>
      <c r="G1006" s="129" t="s">
        <v>6475</v>
      </c>
      <c r="H1006" s="123">
        <v>1</v>
      </c>
      <c r="I1006" s="231">
        <v>3754.346</v>
      </c>
    </row>
    <row r="1007" spans="1:9" ht="8.4499999999999993" customHeight="1" x14ac:dyDescent="0.2">
      <c r="A1007" s="129" t="s">
        <v>13739</v>
      </c>
      <c r="B1007" s="129" t="s">
        <v>13740</v>
      </c>
      <c r="C1007" s="123">
        <v>1</v>
      </c>
      <c r="D1007" s="231">
        <v>31574.427</v>
      </c>
      <c r="F1007" s="129" t="s">
        <v>6476</v>
      </c>
      <c r="G1007" s="129" t="s">
        <v>6477</v>
      </c>
      <c r="H1007" s="123">
        <v>1</v>
      </c>
      <c r="I1007" s="231">
        <v>1026.6057000000001</v>
      </c>
    </row>
    <row r="1008" spans="1:9" ht="8.4499999999999993" customHeight="1" x14ac:dyDescent="0.2">
      <c r="A1008" s="129" t="s">
        <v>13741</v>
      </c>
      <c r="B1008" s="129" t="s">
        <v>13742</v>
      </c>
      <c r="C1008" s="123">
        <v>1</v>
      </c>
      <c r="D1008" s="231">
        <v>34739.078399999999</v>
      </c>
      <c r="F1008" s="129" t="s">
        <v>6478</v>
      </c>
      <c r="G1008" s="129" t="s">
        <v>6479</v>
      </c>
      <c r="H1008" s="123">
        <v>1</v>
      </c>
      <c r="I1008" s="231">
        <v>1295.5797</v>
      </c>
    </row>
    <row r="1009" spans="1:9" ht="8.4499999999999993" customHeight="1" x14ac:dyDescent="0.2">
      <c r="A1009" s="129" t="s">
        <v>13743</v>
      </c>
      <c r="B1009" s="129" t="s">
        <v>13744</v>
      </c>
      <c r="C1009" s="123">
        <v>1</v>
      </c>
      <c r="D1009" s="231">
        <v>23840.331300000002</v>
      </c>
      <c r="F1009" s="129" t="s">
        <v>6480</v>
      </c>
      <c r="G1009" s="129" t="s">
        <v>6481</v>
      </c>
      <c r="H1009" s="123">
        <v>1</v>
      </c>
      <c r="I1009" s="231">
        <v>1364.2365</v>
      </c>
    </row>
    <row r="1010" spans="1:9" ht="8.4499999999999993" customHeight="1" x14ac:dyDescent="0.2">
      <c r="A1010" s="129" t="s">
        <v>13745</v>
      </c>
      <c r="B1010" s="129" t="s">
        <v>13746</v>
      </c>
      <c r="C1010" s="123">
        <v>1</v>
      </c>
      <c r="D1010" s="231">
        <v>25210.088</v>
      </c>
      <c r="F1010" s="129" t="s">
        <v>6482</v>
      </c>
      <c r="G1010" s="129" t="s">
        <v>6483</v>
      </c>
      <c r="H1010" s="123">
        <v>1</v>
      </c>
      <c r="I1010" s="231">
        <v>1659.8623</v>
      </c>
    </row>
    <row r="1011" spans="1:9" ht="8.4499999999999993" customHeight="1" x14ac:dyDescent="0.2">
      <c r="A1011" s="129" t="s">
        <v>13747</v>
      </c>
      <c r="B1011" s="129" t="s">
        <v>13748</v>
      </c>
      <c r="C1011" s="123">
        <v>1</v>
      </c>
      <c r="D1011" s="231">
        <v>32021.803899999999</v>
      </c>
      <c r="F1011" s="129" t="s">
        <v>6484</v>
      </c>
      <c r="G1011" s="129" t="s">
        <v>6485</v>
      </c>
      <c r="H1011" s="123">
        <v>1</v>
      </c>
      <c r="I1011" s="231">
        <v>873.947</v>
      </c>
    </row>
    <row r="1012" spans="1:9" ht="8.4499999999999993" customHeight="1" x14ac:dyDescent="0.2">
      <c r="A1012" s="129" t="s">
        <v>13749</v>
      </c>
      <c r="B1012" s="129" t="s">
        <v>13750</v>
      </c>
      <c r="C1012" s="123">
        <v>1</v>
      </c>
      <c r="D1012" s="231">
        <v>3842.7939999999999</v>
      </c>
      <c r="F1012" s="129" t="s">
        <v>6486</v>
      </c>
      <c r="G1012" s="129" t="s">
        <v>6487</v>
      </c>
      <c r="H1012" s="123">
        <v>1</v>
      </c>
      <c r="I1012" s="231">
        <v>1274.1732999999999</v>
      </c>
    </row>
    <row r="1013" spans="1:9" ht="8.4499999999999993" customHeight="1" x14ac:dyDescent="0.2">
      <c r="A1013" s="129" t="s">
        <v>13751</v>
      </c>
      <c r="B1013" s="129" t="s">
        <v>13752</v>
      </c>
      <c r="C1013" s="123">
        <v>1</v>
      </c>
      <c r="D1013" s="231">
        <v>34699.321400000001</v>
      </c>
      <c r="F1013" s="129" t="s">
        <v>6488</v>
      </c>
      <c r="G1013" s="129" t="s">
        <v>6489</v>
      </c>
      <c r="H1013" s="123">
        <v>1</v>
      </c>
      <c r="I1013" s="231">
        <v>43708</v>
      </c>
    </row>
    <row r="1014" spans="1:9" ht="8.4499999999999993" customHeight="1" x14ac:dyDescent="0.2">
      <c r="A1014" s="129" t="s">
        <v>13753</v>
      </c>
      <c r="B1014" s="129" t="s">
        <v>13754</v>
      </c>
      <c r="C1014" s="123">
        <v>1</v>
      </c>
      <c r="D1014" s="231">
        <v>4163.8392999999996</v>
      </c>
      <c r="F1014" s="129" t="s">
        <v>6490</v>
      </c>
      <c r="G1014" s="129" t="s">
        <v>6491</v>
      </c>
      <c r="H1014" s="123">
        <v>1</v>
      </c>
      <c r="I1014" s="231">
        <v>18424</v>
      </c>
    </row>
    <row r="1015" spans="1:9" ht="8.4499999999999993" customHeight="1" x14ac:dyDescent="0.2">
      <c r="A1015" s="129" t="s">
        <v>13755</v>
      </c>
      <c r="B1015" s="129" t="s">
        <v>13756</v>
      </c>
      <c r="C1015" s="123">
        <v>1</v>
      </c>
      <c r="D1015" s="231">
        <v>36490.177900000002</v>
      </c>
      <c r="F1015" s="129" t="s">
        <v>9105</v>
      </c>
      <c r="G1015" s="129" t="s">
        <v>9106</v>
      </c>
      <c r="H1015" s="123">
        <v>1</v>
      </c>
      <c r="I1015" s="231">
        <v>4257.6659</v>
      </c>
    </row>
    <row r="1016" spans="1:9" ht="8.4499999999999993" customHeight="1" x14ac:dyDescent="0.2">
      <c r="A1016" s="129" t="s">
        <v>13757</v>
      </c>
      <c r="B1016" s="129" t="s">
        <v>13758</v>
      </c>
      <c r="C1016" s="123">
        <v>1</v>
      </c>
      <c r="D1016" s="231">
        <v>4379.1018000000004</v>
      </c>
      <c r="F1016" s="129" t="s">
        <v>9107</v>
      </c>
      <c r="G1016" s="129" t="s">
        <v>9108</v>
      </c>
      <c r="H1016" s="123">
        <v>1</v>
      </c>
      <c r="I1016" s="231">
        <v>1101.4487999999999</v>
      </c>
    </row>
    <row r="1017" spans="1:9" ht="8.4499999999999993" customHeight="1" x14ac:dyDescent="0.2">
      <c r="A1017" s="129" t="s">
        <v>13759</v>
      </c>
      <c r="B1017" s="129" t="s">
        <v>13760</v>
      </c>
      <c r="C1017" s="123">
        <v>1</v>
      </c>
      <c r="D1017" s="231">
        <v>38533.356299999999</v>
      </c>
      <c r="F1017" s="129" t="s">
        <v>9109</v>
      </c>
      <c r="G1017" s="129" t="s">
        <v>9110</v>
      </c>
      <c r="H1017" s="123">
        <v>1</v>
      </c>
      <c r="I1017" s="231">
        <v>1652.1690000000001</v>
      </c>
    </row>
    <row r="1018" spans="1:9" ht="8.4499999999999993" customHeight="1" x14ac:dyDescent="0.2">
      <c r="A1018" s="129" t="s">
        <v>13761</v>
      </c>
      <c r="B1018" s="129" t="s">
        <v>13762</v>
      </c>
      <c r="C1018" s="123">
        <v>1</v>
      </c>
      <c r="D1018" s="231">
        <v>4624.0133999999998</v>
      </c>
      <c r="F1018" s="129" t="s">
        <v>9111</v>
      </c>
      <c r="G1018" s="129" t="s">
        <v>9112</v>
      </c>
      <c r="H1018" s="123">
        <v>1</v>
      </c>
      <c r="I1018" s="231">
        <v>3547.4180000000001</v>
      </c>
    </row>
    <row r="1019" spans="1:9" ht="8.4499999999999993" customHeight="1" x14ac:dyDescent="0.2">
      <c r="A1019" s="129" t="s">
        <v>13763</v>
      </c>
      <c r="B1019" s="129" t="s">
        <v>13764</v>
      </c>
      <c r="C1019" s="123">
        <v>1</v>
      </c>
      <c r="D1019" s="231">
        <v>41864.088100000001</v>
      </c>
      <c r="F1019" s="129" t="s">
        <v>9113</v>
      </c>
      <c r="G1019" s="129" t="s">
        <v>9114</v>
      </c>
      <c r="H1019" s="123">
        <v>1</v>
      </c>
      <c r="I1019" s="231">
        <v>1640.779</v>
      </c>
    </row>
    <row r="1020" spans="1:9" ht="8.4499999999999993" customHeight="1" x14ac:dyDescent="0.2">
      <c r="A1020" s="129" t="s">
        <v>13765</v>
      </c>
      <c r="B1020" s="129" t="s">
        <v>13766</v>
      </c>
      <c r="C1020" s="123">
        <v>1</v>
      </c>
      <c r="D1020" s="231">
        <v>5023.8900999999996</v>
      </c>
      <c r="F1020" s="129" t="s">
        <v>9115</v>
      </c>
      <c r="G1020" s="129" t="s">
        <v>9116</v>
      </c>
      <c r="H1020" s="123">
        <v>1</v>
      </c>
      <c r="I1020" s="231">
        <v>1929.4358</v>
      </c>
    </row>
    <row r="1021" spans="1:9" ht="8.4499999999999993" customHeight="1" x14ac:dyDescent="0.2">
      <c r="A1021" s="129" t="s">
        <v>13767</v>
      </c>
      <c r="B1021" s="129" t="s">
        <v>13768</v>
      </c>
      <c r="C1021" s="123">
        <v>1</v>
      </c>
      <c r="D1021" s="231">
        <v>59365.350100000003</v>
      </c>
      <c r="F1021" s="129" t="s">
        <v>9117</v>
      </c>
      <c r="G1021" s="129" t="s">
        <v>9118</v>
      </c>
      <c r="H1021" s="123">
        <v>1</v>
      </c>
      <c r="I1021" s="231">
        <v>1542.3563999999999</v>
      </c>
    </row>
    <row r="1022" spans="1:9" ht="8.4499999999999993" customHeight="1" x14ac:dyDescent="0.2">
      <c r="A1022" s="129" t="s">
        <v>13769</v>
      </c>
      <c r="B1022" s="129" t="s">
        <v>13770</v>
      </c>
      <c r="C1022" s="123">
        <v>1</v>
      </c>
      <c r="D1022" s="231">
        <v>31086.285599999999</v>
      </c>
      <c r="F1022" s="129" t="s">
        <v>9119</v>
      </c>
      <c r="G1022" s="129" t="s">
        <v>9120</v>
      </c>
      <c r="H1022" s="123">
        <v>1</v>
      </c>
      <c r="I1022" s="231">
        <v>2195.3042</v>
      </c>
    </row>
    <row r="1023" spans="1:9" ht="8.4499999999999993" customHeight="1" x14ac:dyDescent="0.2">
      <c r="A1023" s="129" t="s">
        <v>13771</v>
      </c>
      <c r="B1023" s="129" t="s">
        <v>13772</v>
      </c>
      <c r="C1023" s="123">
        <v>1</v>
      </c>
      <c r="D1023" s="231">
        <v>3730.2752999999998</v>
      </c>
      <c r="F1023" s="129" t="s">
        <v>9121</v>
      </c>
      <c r="G1023" s="129" t="s">
        <v>9122</v>
      </c>
      <c r="H1023" s="123">
        <v>1</v>
      </c>
      <c r="I1023" s="231">
        <v>6418.7831999999999</v>
      </c>
    </row>
    <row r="1024" spans="1:9" ht="8.4499999999999993" customHeight="1" x14ac:dyDescent="0.2">
      <c r="A1024" s="129" t="s">
        <v>13773</v>
      </c>
      <c r="B1024" s="129" t="s">
        <v>13774</v>
      </c>
      <c r="C1024" s="123">
        <v>1</v>
      </c>
      <c r="D1024" s="231">
        <v>28710.605200000002</v>
      </c>
      <c r="F1024" s="129" t="s">
        <v>9123</v>
      </c>
      <c r="G1024" s="129" t="s">
        <v>9124</v>
      </c>
      <c r="H1024" s="123">
        <v>1</v>
      </c>
      <c r="I1024" s="231">
        <v>8064.6243999999997</v>
      </c>
    </row>
    <row r="1025" spans="1:9" ht="8.4499999999999993" customHeight="1" x14ac:dyDescent="0.2">
      <c r="A1025" s="129" t="s">
        <v>13775</v>
      </c>
      <c r="B1025" s="129" t="s">
        <v>13776</v>
      </c>
      <c r="C1025" s="123">
        <v>1</v>
      </c>
      <c r="D1025" s="231">
        <v>2609.3935000000001</v>
      </c>
      <c r="F1025" s="129" t="s">
        <v>9125</v>
      </c>
      <c r="G1025" s="129" t="s">
        <v>9126</v>
      </c>
      <c r="H1025" s="123">
        <v>1</v>
      </c>
      <c r="I1025" s="231">
        <v>4015.8516</v>
      </c>
    </row>
    <row r="1026" spans="1:9" ht="8.4499999999999993" customHeight="1" x14ac:dyDescent="0.2">
      <c r="A1026" s="129" t="s">
        <v>13777</v>
      </c>
      <c r="B1026" s="129" t="s">
        <v>13778</v>
      </c>
      <c r="C1026" s="123">
        <v>1</v>
      </c>
      <c r="D1026" s="231">
        <v>30398.0435</v>
      </c>
      <c r="F1026" s="129" t="s">
        <v>9127</v>
      </c>
      <c r="G1026" s="129" t="s">
        <v>9128</v>
      </c>
      <c r="H1026" s="123">
        <v>1</v>
      </c>
      <c r="I1026" s="231">
        <v>3065.0632000000001</v>
      </c>
    </row>
    <row r="1027" spans="1:9" ht="8.4499999999999993" customHeight="1" x14ac:dyDescent="0.2">
      <c r="A1027" s="129" t="s">
        <v>13779</v>
      </c>
      <c r="B1027" s="129" t="s">
        <v>13780</v>
      </c>
      <c r="C1027" s="123">
        <v>1</v>
      </c>
      <c r="D1027" s="231">
        <v>3647.7388999999998</v>
      </c>
      <c r="F1027" s="129" t="s">
        <v>9129</v>
      </c>
      <c r="G1027" s="129" t="s">
        <v>9130</v>
      </c>
      <c r="H1027" s="123">
        <v>1</v>
      </c>
      <c r="I1027" s="231">
        <v>4196.8937999999998</v>
      </c>
    </row>
    <row r="1028" spans="1:9" ht="8.4499999999999993" customHeight="1" x14ac:dyDescent="0.2">
      <c r="A1028" s="129" t="s">
        <v>13781</v>
      </c>
      <c r="B1028" s="129" t="s">
        <v>13782</v>
      </c>
      <c r="C1028" s="123">
        <v>1</v>
      </c>
      <c r="D1028" s="231">
        <v>32087.8298</v>
      </c>
      <c r="F1028" s="129" t="s">
        <v>9131</v>
      </c>
      <c r="G1028" s="129" t="s">
        <v>9132</v>
      </c>
      <c r="H1028" s="123">
        <v>1</v>
      </c>
      <c r="I1028" s="231">
        <v>9385.0990999999995</v>
      </c>
    </row>
    <row r="1029" spans="1:9" ht="8.4499999999999993" customHeight="1" x14ac:dyDescent="0.2">
      <c r="A1029" s="129" t="s">
        <v>13783</v>
      </c>
      <c r="B1029" s="129" t="s">
        <v>13784</v>
      </c>
      <c r="C1029" s="123">
        <v>1</v>
      </c>
      <c r="D1029" s="231">
        <v>3850.5372000000002</v>
      </c>
      <c r="F1029" s="129" t="s">
        <v>9133</v>
      </c>
      <c r="G1029" s="129" t="s">
        <v>9134</v>
      </c>
      <c r="H1029" s="123">
        <v>1</v>
      </c>
      <c r="I1029" s="231">
        <v>12237.4642</v>
      </c>
    </row>
    <row r="1030" spans="1:9" ht="8.4499999999999993" customHeight="1" x14ac:dyDescent="0.2">
      <c r="A1030" s="129" t="s">
        <v>13785</v>
      </c>
      <c r="B1030" s="129" t="s">
        <v>13786</v>
      </c>
      <c r="C1030" s="123">
        <v>1</v>
      </c>
      <c r="D1030" s="231">
        <v>33604.799899999998</v>
      </c>
      <c r="F1030" s="129" t="s">
        <v>9135</v>
      </c>
      <c r="G1030" s="129" t="s">
        <v>9136</v>
      </c>
      <c r="H1030" s="123">
        <v>1</v>
      </c>
      <c r="I1030" s="231">
        <v>1804.095</v>
      </c>
    </row>
    <row r="1031" spans="1:9" ht="8.4499999999999993" customHeight="1" x14ac:dyDescent="0.2">
      <c r="A1031" s="129" t="s">
        <v>13787</v>
      </c>
      <c r="B1031" s="129" t="s">
        <v>13788</v>
      </c>
      <c r="C1031" s="123">
        <v>1</v>
      </c>
      <c r="D1031" s="231">
        <v>4032.4537999999998</v>
      </c>
      <c r="F1031" s="129" t="s">
        <v>6494</v>
      </c>
      <c r="G1031" s="129" t="s">
        <v>16028</v>
      </c>
      <c r="H1031" s="123">
        <v>1</v>
      </c>
      <c r="I1031" s="231">
        <v>18424</v>
      </c>
    </row>
    <row r="1032" spans="1:9" ht="8.4499999999999993" customHeight="1" x14ac:dyDescent="0.2">
      <c r="A1032" s="129" t="s">
        <v>13789</v>
      </c>
      <c r="B1032" s="129" t="s">
        <v>13790</v>
      </c>
      <c r="C1032" s="123">
        <v>1</v>
      </c>
      <c r="D1032" s="231">
        <v>39954.318500000001</v>
      </c>
      <c r="F1032" s="129" t="s">
        <v>6492</v>
      </c>
      <c r="G1032" s="129" t="s">
        <v>6493</v>
      </c>
      <c r="H1032" s="123">
        <v>1</v>
      </c>
      <c r="I1032" s="231">
        <v>43708</v>
      </c>
    </row>
    <row r="1033" spans="1:9" ht="8.4499999999999993" customHeight="1" x14ac:dyDescent="0.2">
      <c r="A1033" s="129" t="s">
        <v>13791</v>
      </c>
      <c r="B1033" s="129" t="s">
        <v>13792</v>
      </c>
      <c r="C1033" s="123">
        <v>1</v>
      </c>
      <c r="D1033" s="231">
        <v>4794.4816000000001</v>
      </c>
      <c r="F1033" s="129" t="s">
        <v>9137</v>
      </c>
      <c r="G1033" s="129" t="s">
        <v>9138</v>
      </c>
      <c r="H1033" s="123">
        <v>1</v>
      </c>
      <c r="I1033" s="231">
        <v>18776.501</v>
      </c>
    </row>
    <row r="1034" spans="1:9" ht="8.4499999999999993" customHeight="1" x14ac:dyDescent="0.2">
      <c r="A1034" s="129" t="s">
        <v>13793</v>
      </c>
      <c r="B1034" s="129" t="s">
        <v>13794</v>
      </c>
      <c r="C1034" s="123">
        <v>1</v>
      </c>
      <c r="D1034" s="231">
        <v>45181.689599999998</v>
      </c>
      <c r="F1034" s="129" t="s">
        <v>9139</v>
      </c>
      <c r="G1034" s="129" t="s">
        <v>9140</v>
      </c>
      <c r="H1034" s="123">
        <v>1</v>
      </c>
      <c r="I1034" s="231">
        <v>30316.855899999999</v>
      </c>
    </row>
    <row r="1035" spans="1:9" ht="8.4499999999999993" customHeight="1" x14ac:dyDescent="0.2">
      <c r="A1035" s="129" t="s">
        <v>13795</v>
      </c>
      <c r="B1035" s="129" t="s">
        <v>13796</v>
      </c>
      <c r="C1035" s="123">
        <v>1</v>
      </c>
      <c r="D1035" s="231">
        <v>5421.7518</v>
      </c>
      <c r="F1035" s="129" t="s">
        <v>9141</v>
      </c>
      <c r="G1035" s="129" t="s">
        <v>9142</v>
      </c>
      <c r="H1035" s="123">
        <v>1</v>
      </c>
      <c r="I1035" s="231">
        <v>14945.4218</v>
      </c>
    </row>
    <row r="1036" spans="1:9" ht="8.4499999999999993" customHeight="1" x14ac:dyDescent="0.2">
      <c r="A1036" s="129" t="s">
        <v>13797</v>
      </c>
      <c r="B1036" s="129" t="s">
        <v>13798</v>
      </c>
      <c r="C1036" s="123">
        <v>1</v>
      </c>
      <c r="D1036" s="231">
        <v>47326.604399999997</v>
      </c>
      <c r="F1036" s="129" t="s">
        <v>9143</v>
      </c>
      <c r="G1036" s="129" t="s">
        <v>9144</v>
      </c>
      <c r="H1036" s="123">
        <v>1</v>
      </c>
      <c r="I1036" s="231">
        <v>3644.1504</v>
      </c>
    </row>
    <row r="1037" spans="1:9" ht="8.4499999999999993" customHeight="1" x14ac:dyDescent="0.2">
      <c r="A1037" s="129" t="s">
        <v>13799</v>
      </c>
      <c r="B1037" s="129" t="s">
        <v>13800</v>
      </c>
      <c r="C1037" s="123">
        <v>1</v>
      </c>
      <c r="D1037" s="231">
        <v>5679.1275999999998</v>
      </c>
      <c r="F1037" s="129" t="s">
        <v>9145</v>
      </c>
      <c r="G1037" s="129" t="s">
        <v>9146</v>
      </c>
      <c r="H1037" s="123">
        <v>1</v>
      </c>
      <c r="I1037" s="231">
        <v>896.86040000000003</v>
      </c>
    </row>
    <row r="1038" spans="1:9" ht="8.4499999999999993" customHeight="1" x14ac:dyDescent="0.2">
      <c r="A1038" s="129" t="s">
        <v>13801</v>
      </c>
      <c r="B1038" s="129" t="s">
        <v>13802</v>
      </c>
      <c r="C1038" s="123">
        <v>1</v>
      </c>
      <c r="D1038" s="231">
        <v>51530.1924</v>
      </c>
      <c r="F1038" s="129" t="s">
        <v>9147</v>
      </c>
      <c r="G1038" s="129" t="s">
        <v>9148</v>
      </c>
      <c r="H1038" s="123">
        <v>1</v>
      </c>
      <c r="I1038" s="231">
        <v>1308.4018000000001</v>
      </c>
    </row>
    <row r="1039" spans="1:9" ht="8.4499999999999993" customHeight="1" x14ac:dyDescent="0.2">
      <c r="A1039" s="129" t="s">
        <v>13803</v>
      </c>
      <c r="B1039" s="129" t="s">
        <v>13804</v>
      </c>
      <c r="C1039" s="123">
        <v>1</v>
      </c>
      <c r="D1039" s="231">
        <v>4681.7880999999998</v>
      </c>
      <c r="F1039" s="129" t="s">
        <v>9149</v>
      </c>
      <c r="G1039" s="129" t="s">
        <v>9150</v>
      </c>
      <c r="H1039" s="123">
        <v>1</v>
      </c>
      <c r="I1039" s="231">
        <v>2577.1381999999999</v>
      </c>
    </row>
    <row r="1040" spans="1:9" ht="8.4499999999999993" customHeight="1" x14ac:dyDescent="0.2">
      <c r="A1040" s="129" t="s">
        <v>13805</v>
      </c>
      <c r="B1040" s="129" t="s">
        <v>13806</v>
      </c>
      <c r="C1040" s="123">
        <v>1</v>
      </c>
      <c r="D1040" s="231">
        <v>3290.3085999999998</v>
      </c>
      <c r="F1040" s="129" t="s">
        <v>9151</v>
      </c>
      <c r="G1040" s="129" t="s">
        <v>9152</v>
      </c>
      <c r="H1040" s="123">
        <v>1</v>
      </c>
      <c r="I1040" s="231">
        <v>2963.5266000000001</v>
      </c>
    </row>
    <row r="1041" spans="1:9" ht="8.4499999999999993" customHeight="1" x14ac:dyDescent="0.2">
      <c r="A1041" s="129" t="s">
        <v>13807</v>
      </c>
      <c r="B1041" s="129" t="s">
        <v>13808</v>
      </c>
      <c r="C1041" s="123">
        <v>1</v>
      </c>
      <c r="D1041" s="231">
        <v>45454.893300000003</v>
      </c>
      <c r="F1041" s="129" t="s">
        <v>9153</v>
      </c>
      <c r="G1041" s="129" t="s">
        <v>9154</v>
      </c>
      <c r="H1041" s="123">
        <v>1</v>
      </c>
      <c r="I1041" s="231">
        <v>12487.379800000001</v>
      </c>
    </row>
    <row r="1042" spans="1:9" ht="8.4499999999999993" customHeight="1" x14ac:dyDescent="0.2">
      <c r="A1042" s="129" t="s">
        <v>13809</v>
      </c>
      <c r="B1042" s="129" t="s">
        <v>13810</v>
      </c>
      <c r="C1042" s="123">
        <v>1</v>
      </c>
      <c r="D1042" s="231">
        <v>47844.386599999998</v>
      </c>
      <c r="F1042" s="129" t="s">
        <v>9155</v>
      </c>
      <c r="G1042" s="129" t="s">
        <v>9156</v>
      </c>
      <c r="H1042" s="123">
        <v>1</v>
      </c>
      <c r="I1042" s="231">
        <v>7541.4967999999999</v>
      </c>
    </row>
    <row r="1043" spans="1:9" ht="8.4499999999999993" customHeight="1" x14ac:dyDescent="0.2">
      <c r="A1043" s="129" t="s">
        <v>13811</v>
      </c>
      <c r="B1043" s="129" t="s">
        <v>16393</v>
      </c>
      <c r="C1043" s="123">
        <v>1</v>
      </c>
      <c r="D1043" s="231">
        <v>52653.347300000001</v>
      </c>
      <c r="F1043" s="129" t="s">
        <v>9157</v>
      </c>
      <c r="G1043" s="129" t="s">
        <v>9158</v>
      </c>
      <c r="H1043" s="123">
        <v>1</v>
      </c>
      <c r="I1043" s="231">
        <v>1373.1370999999999</v>
      </c>
    </row>
    <row r="1044" spans="1:9" ht="8.4499999999999993" customHeight="1" x14ac:dyDescent="0.2">
      <c r="A1044" s="129" t="s">
        <v>13812</v>
      </c>
      <c r="B1044" s="129" t="s">
        <v>13813</v>
      </c>
      <c r="C1044" s="123">
        <v>1</v>
      </c>
      <c r="D1044" s="231">
        <v>54969.063199999997</v>
      </c>
      <c r="F1044" s="129" t="s">
        <v>9159</v>
      </c>
      <c r="G1044" s="129" t="s">
        <v>9160</v>
      </c>
      <c r="H1044" s="123">
        <v>1</v>
      </c>
      <c r="I1044" s="231">
        <v>1872.4604999999999</v>
      </c>
    </row>
    <row r="1045" spans="1:9" ht="8.4499999999999993" customHeight="1" x14ac:dyDescent="0.2">
      <c r="A1045" s="129" t="s">
        <v>13814</v>
      </c>
      <c r="B1045" s="129" t="s">
        <v>13815</v>
      </c>
      <c r="C1045" s="123">
        <v>1</v>
      </c>
      <c r="D1045" s="231">
        <v>63981.953300000001</v>
      </c>
      <c r="F1045" s="129" t="s">
        <v>9161</v>
      </c>
      <c r="G1045" s="129" t="s">
        <v>9162</v>
      </c>
      <c r="H1045" s="123">
        <v>1</v>
      </c>
      <c r="I1045" s="231">
        <v>3417.7809000000002</v>
      </c>
    </row>
    <row r="1046" spans="1:9" ht="8.4499999999999993" customHeight="1" x14ac:dyDescent="0.2">
      <c r="A1046" s="129" t="s">
        <v>13816</v>
      </c>
      <c r="B1046" s="129" t="s">
        <v>16394</v>
      </c>
      <c r="C1046" s="123">
        <v>1</v>
      </c>
      <c r="D1046" s="231">
        <v>36667.040500000003</v>
      </c>
      <c r="F1046" s="129" t="s">
        <v>6495</v>
      </c>
      <c r="G1046" s="129" t="s">
        <v>6496</v>
      </c>
      <c r="H1046" s="123">
        <v>1</v>
      </c>
      <c r="I1046" s="231">
        <v>3467.6873999999998</v>
      </c>
    </row>
    <row r="1047" spans="1:9" ht="8.4499999999999993" customHeight="1" x14ac:dyDescent="0.2">
      <c r="A1047" s="129" t="s">
        <v>13817</v>
      </c>
      <c r="B1047" s="129" t="s">
        <v>13818</v>
      </c>
      <c r="C1047" s="123">
        <v>1</v>
      </c>
      <c r="D1047" s="231">
        <v>42159.197699999997</v>
      </c>
      <c r="F1047" s="129" t="s">
        <v>9163</v>
      </c>
      <c r="G1047" s="129" t="s">
        <v>9164</v>
      </c>
      <c r="H1047" s="123">
        <v>1</v>
      </c>
      <c r="I1047" s="231">
        <v>4033.328</v>
      </c>
    </row>
    <row r="1048" spans="1:9" ht="8.4499999999999993" customHeight="1" x14ac:dyDescent="0.2">
      <c r="A1048" s="129" t="s">
        <v>13819</v>
      </c>
      <c r="B1048" s="129" t="s">
        <v>13820</v>
      </c>
      <c r="C1048" s="123">
        <v>1</v>
      </c>
      <c r="D1048" s="231">
        <v>24940.681100000002</v>
      </c>
      <c r="F1048" s="129" t="s">
        <v>9165</v>
      </c>
      <c r="G1048" s="129" t="s">
        <v>9166</v>
      </c>
      <c r="H1048" s="123">
        <v>1</v>
      </c>
      <c r="I1048" s="231">
        <v>745.10919999999999</v>
      </c>
    </row>
    <row r="1049" spans="1:9" ht="8.4499999999999993" customHeight="1" x14ac:dyDescent="0.2">
      <c r="A1049" s="129" t="s">
        <v>13821</v>
      </c>
      <c r="B1049" s="129" t="s">
        <v>13822</v>
      </c>
      <c r="C1049" s="123">
        <v>1</v>
      </c>
      <c r="D1049" s="231">
        <v>4741.1031000000003</v>
      </c>
      <c r="F1049" s="129" t="s">
        <v>9167</v>
      </c>
      <c r="G1049" s="129" t="s">
        <v>9168</v>
      </c>
      <c r="H1049" s="123">
        <v>1</v>
      </c>
      <c r="I1049" s="231">
        <v>953.31949999999995</v>
      </c>
    </row>
    <row r="1050" spans="1:9" ht="8.4499999999999993" customHeight="1" x14ac:dyDescent="0.2">
      <c r="A1050" s="129" t="s">
        <v>13823</v>
      </c>
      <c r="B1050" s="129" t="s">
        <v>13824</v>
      </c>
      <c r="C1050" s="123">
        <v>1</v>
      </c>
      <c r="D1050" s="231">
        <v>10582.6059</v>
      </c>
      <c r="F1050" s="129" t="s">
        <v>9169</v>
      </c>
      <c r="G1050" s="129" t="s">
        <v>9170</v>
      </c>
      <c r="H1050" s="123">
        <v>1</v>
      </c>
      <c r="I1050" s="231">
        <v>711.00559999999996</v>
      </c>
    </row>
    <row r="1051" spans="1:9" ht="8.4499999999999993" customHeight="1" x14ac:dyDescent="0.2">
      <c r="A1051" s="129" t="s">
        <v>13825</v>
      </c>
      <c r="B1051" s="129" t="s">
        <v>13826</v>
      </c>
      <c r="C1051" s="123">
        <v>1</v>
      </c>
      <c r="D1051" s="231">
        <v>1766.9857</v>
      </c>
      <c r="F1051" s="129" t="s">
        <v>9171</v>
      </c>
      <c r="G1051" s="129" t="s">
        <v>9172</v>
      </c>
      <c r="H1051" s="123">
        <v>1</v>
      </c>
      <c r="I1051" s="231">
        <v>934.8356</v>
      </c>
    </row>
    <row r="1052" spans="1:9" ht="8.4499999999999993" customHeight="1" x14ac:dyDescent="0.2">
      <c r="A1052" s="129" t="s">
        <v>13827</v>
      </c>
      <c r="B1052" s="129" t="s">
        <v>13828</v>
      </c>
      <c r="C1052" s="123">
        <v>1</v>
      </c>
      <c r="D1052" s="231">
        <v>2110.9776999999999</v>
      </c>
      <c r="F1052" s="129" t="s">
        <v>9173</v>
      </c>
      <c r="G1052" s="129" t="s">
        <v>9174</v>
      </c>
      <c r="H1052" s="123">
        <v>1</v>
      </c>
      <c r="I1052" s="231">
        <v>691.25609999999995</v>
      </c>
    </row>
    <row r="1053" spans="1:9" ht="8.4499999999999993" customHeight="1" x14ac:dyDescent="0.2">
      <c r="A1053" s="129" t="s">
        <v>13829</v>
      </c>
      <c r="B1053" s="129" t="s">
        <v>13830</v>
      </c>
      <c r="C1053" s="123">
        <v>1</v>
      </c>
      <c r="D1053" s="231">
        <v>2453.6291999999999</v>
      </c>
      <c r="F1053" s="129" t="s">
        <v>9175</v>
      </c>
      <c r="G1053" s="129" t="s">
        <v>9176</v>
      </c>
      <c r="H1053" s="123">
        <v>1</v>
      </c>
      <c r="I1053" s="231">
        <v>901.92259999999999</v>
      </c>
    </row>
    <row r="1054" spans="1:9" ht="8.4499999999999993" customHeight="1" x14ac:dyDescent="0.2">
      <c r="A1054" s="129" t="s">
        <v>13831</v>
      </c>
      <c r="B1054" s="129" t="s">
        <v>13832</v>
      </c>
      <c r="C1054" s="123">
        <v>1</v>
      </c>
      <c r="D1054" s="231">
        <v>3868.2883999999999</v>
      </c>
      <c r="F1054" s="129" t="s">
        <v>9177</v>
      </c>
      <c r="G1054" s="129" t="s">
        <v>9178</v>
      </c>
      <c r="H1054" s="123">
        <v>1</v>
      </c>
      <c r="I1054" s="231">
        <v>691.25609999999995</v>
      </c>
    </row>
    <row r="1055" spans="1:9" ht="8.4499999999999993" customHeight="1" x14ac:dyDescent="0.2">
      <c r="A1055" s="129" t="s">
        <v>13833</v>
      </c>
      <c r="B1055" s="129" t="s">
        <v>13834</v>
      </c>
      <c r="C1055" s="123">
        <v>1</v>
      </c>
      <c r="D1055" s="231">
        <v>4728.0478000000003</v>
      </c>
      <c r="F1055" s="129" t="s">
        <v>9179</v>
      </c>
      <c r="G1055" s="129" t="s">
        <v>9180</v>
      </c>
      <c r="H1055" s="123">
        <v>1</v>
      </c>
      <c r="I1055" s="231">
        <v>924.96090000000004</v>
      </c>
    </row>
    <row r="1056" spans="1:9" ht="8.4499999999999993" customHeight="1" x14ac:dyDescent="0.2">
      <c r="A1056" s="129" t="s">
        <v>13835</v>
      </c>
      <c r="B1056" s="129" t="s">
        <v>13836</v>
      </c>
      <c r="C1056" s="123">
        <v>1</v>
      </c>
      <c r="D1056" s="231">
        <v>8023.1606000000002</v>
      </c>
      <c r="F1056" s="129" t="s">
        <v>6497</v>
      </c>
      <c r="G1056" s="129" t="s">
        <v>8472</v>
      </c>
      <c r="H1056" s="123">
        <v>1</v>
      </c>
      <c r="I1056" s="231">
        <v>2252.6376</v>
      </c>
    </row>
    <row r="1057" spans="1:9" ht="8.4499999999999993" customHeight="1" x14ac:dyDescent="0.2">
      <c r="A1057" s="129" t="s">
        <v>13837</v>
      </c>
      <c r="B1057" s="129" t="s">
        <v>13838</v>
      </c>
      <c r="C1057" s="123">
        <v>1</v>
      </c>
      <c r="D1057" s="231">
        <v>4024.5106999999998</v>
      </c>
      <c r="F1057" s="129" t="s">
        <v>6498</v>
      </c>
      <c r="G1057" s="129" t="s">
        <v>8473</v>
      </c>
      <c r="H1057" s="123">
        <v>1</v>
      </c>
      <c r="I1057" s="231">
        <v>3758.6839</v>
      </c>
    </row>
    <row r="1058" spans="1:9" ht="8.4499999999999993" customHeight="1" x14ac:dyDescent="0.2">
      <c r="A1058" s="129" t="s">
        <v>13839</v>
      </c>
      <c r="B1058" s="129" t="s">
        <v>13840</v>
      </c>
      <c r="C1058" s="123">
        <v>1</v>
      </c>
      <c r="D1058" s="231">
        <v>7576.3998000000001</v>
      </c>
      <c r="F1058" s="129" t="s">
        <v>6499</v>
      </c>
      <c r="G1058" s="129" t="s">
        <v>8474</v>
      </c>
      <c r="H1058" s="123">
        <v>1</v>
      </c>
      <c r="I1058" s="231">
        <v>6049.5382</v>
      </c>
    </row>
    <row r="1059" spans="1:9" ht="8.4499999999999993" customHeight="1" x14ac:dyDescent="0.2">
      <c r="A1059" s="129" t="s">
        <v>13841</v>
      </c>
      <c r="B1059" s="129" t="s">
        <v>13842</v>
      </c>
      <c r="C1059" s="123">
        <v>1</v>
      </c>
      <c r="D1059" s="231">
        <v>11684.346100000001</v>
      </c>
      <c r="F1059" s="129" t="s">
        <v>6500</v>
      </c>
      <c r="G1059" s="129" t="s">
        <v>8475</v>
      </c>
      <c r="H1059" s="123">
        <v>1</v>
      </c>
      <c r="I1059" s="231">
        <v>7238.8604999999998</v>
      </c>
    </row>
    <row r="1060" spans="1:9" ht="8.4499999999999993" customHeight="1" x14ac:dyDescent="0.2">
      <c r="A1060" s="129" t="s">
        <v>13843</v>
      </c>
      <c r="B1060" s="129" t="s">
        <v>13844</v>
      </c>
      <c r="C1060" s="123">
        <v>1</v>
      </c>
      <c r="D1060" s="231">
        <v>15586.072099999999</v>
      </c>
      <c r="F1060" s="129" t="s">
        <v>8542</v>
      </c>
      <c r="G1060" s="129" t="s">
        <v>8543</v>
      </c>
      <c r="H1060" s="123">
        <v>1</v>
      </c>
      <c r="I1060" s="231">
        <v>6974.7987999999996</v>
      </c>
    </row>
    <row r="1061" spans="1:9" ht="8.4499999999999993" customHeight="1" x14ac:dyDescent="0.2">
      <c r="A1061" s="129" t="s">
        <v>13845</v>
      </c>
      <c r="B1061" s="129" t="s">
        <v>13846</v>
      </c>
      <c r="C1061" s="123">
        <v>1</v>
      </c>
      <c r="D1061" s="231">
        <v>8369.9084999999995</v>
      </c>
      <c r="F1061" s="129" t="s">
        <v>8544</v>
      </c>
      <c r="G1061" s="129" t="s">
        <v>8545</v>
      </c>
      <c r="H1061" s="123">
        <v>1</v>
      </c>
      <c r="I1061" s="231">
        <v>2428.9839999999999</v>
      </c>
    </row>
    <row r="1062" spans="1:9" ht="8.4499999999999993" customHeight="1" x14ac:dyDescent="0.2">
      <c r="A1062" s="129" t="s">
        <v>13847</v>
      </c>
      <c r="B1062" s="129" t="s">
        <v>13848</v>
      </c>
      <c r="C1062" s="123">
        <v>1</v>
      </c>
      <c r="D1062" s="231">
        <v>12558.8426</v>
      </c>
      <c r="F1062" s="129" t="s">
        <v>8546</v>
      </c>
      <c r="G1062" s="129" t="s">
        <v>8738</v>
      </c>
      <c r="H1062" s="123">
        <v>1</v>
      </c>
      <c r="I1062" s="231">
        <v>11432.6404</v>
      </c>
    </row>
    <row r="1063" spans="1:9" ht="8.4499999999999993" customHeight="1" x14ac:dyDescent="0.2">
      <c r="A1063" s="129" t="s">
        <v>13849</v>
      </c>
      <c r="B1063" s="129" t="s">
        <v>13850</v>
      </c>
      <c r="C1063" s="123">
        <v>1</v>
      </c>
      <c r="D1063" s="231">
        <v>16807.9326</v>
      </c>
      <c r="F1063" s="129" t="s">
        <v>8547</v>
      </c>
      <c r="G1063" s="129" t="s">
        <v>8548</v>
      </c>
      <c r="H1063" s="123">
        <v>1</v>
      </c>
      <c r="I1063" s="231">
        <v>11432.6404</v>
      </c>
    </row>
    <row r="1064" spans="1:9" ht="8.4499999999999993" customHeight="1" x14ac:dyDescent="0.2">
      <c r="A1064" s="129" t="s">
        <v>13851</v>
      </c>
      <c r="B1064" s="129" t="s">
        <v>13852</v>
      </c>
      <c r="C1064" s="123">
        <v>1</v>
      </c>
      <c r="D1064" s="231">
        <v>7576.3998000000001</v>
      </c>
      <c r="F1064" s="129" t="s">
        <v>8549</v>
      </c>
      <c r="G1064" s="129" t="s">
        <v>8550</v>
      </c>
      <c r="H1064" s="123">
        <v>1</v>
      </c>
      <c r="I1064" s="231">
        <v>14559.2582</v>
      </c>
    </row>
    <row r="1065" spans="1:9" ht="8.4499999999999993" customHeight="1" x14ac:dyDescent="0.2">
      <c r="A1065" s="129" t="s">
        <v>13853</v>
      </c>
      <c r="B1065" s="129" t="s">
        <v>13854</v>
      </c>
      <c r="C1065" s="123">
        <v>1</v>
      </c>
      <c r="D1065" s="231">
        <v>11684.346100000001</v>
      </c>
      <c r="F1065" s="129" t="s">
        <v>8551</v>
      </c>
      <c r="G1065" s="129" t="s">
        <v>8552</v>
      </c>
      <c r="H1065" s="123">
        <v>1</v>
      </c>
      <c r="I1065" s="231">
        <v>11432.6404</v>
      </c>
    </row>
    <row r="1066" spans="1:9" ht="8.4499999999999993" customHeight="1" x14ac:dyDescent="0.2">
      <c r="A1066" s="129" t="s">
        <v>13855</v>
      </c>
      <c r="B1066" s="129" t="s">
        <v>13856</v>
      </c>
      <c r="C1066" s="123">
        <v>1</v>
      </c>
      <c r="D1066" s="231">
        <v>15586.072099999999</v>
      </c>
      <c r="F1066" s="129" t="s">
        <v>8553</v>
      </c>
      <c r="G1066" s="129" t="s">
        <v>8554</v>
      </c>
      <c r="H1066" s="123">
        <v>1</v>
      </c>
      <c r="I1066" s="231">
        <v>2822.9490999999998</v>
      </c>
    </row>
    <row r="1067" spans="1:9" ht="8.4499999999999993" customHeight="1" x14ac:dyDescent="0.2">
      <c r="A1067" s="129" t="s">
        <v>13857</v>
      </c>
      <c r="B1067" s="129" t="s">
        <v>13858</v>
      </c>
      <c r="C1067" s="123">
        <v>1</v>
      </c>
      <c r="D1067" s="231">
        <v>7213.8905999999997</v>
      </c>
      <c r="F1067" s="129" t="s">
        <v>5574</v>
      </c>
      <c r="G1067" s="129" t="s">
        <v>8476</v>
      </c>
      <c r="H1067" s="123">
        <v>1</v>
      </c>
      <c r="I1067" s="231">
        <v>15804.4568</v>
      </c>
    </row>
    <row r="1068" spans="1:9" ht="8.4499999999999993" customHeight="1" x14ac:dyDescent="0.2">
      <c r="A1068" s="129" t="s">
        <v>13859</v>
      </c>
      <c r="B1068" s="129" t="s">
        <v>13860</v>
      </c>
      <c r="C1068" s="123">
        <v>1</v>
      </c>
      <c r="D1068" s="231">
        <v>21293.358400000001</v>
      </c>
      <c r="F1068" s="129" t="s">
        <v>5575</v>
      </c>
      <c r="G1068" s="129" t="s">
        <v>11419</v>
      </c>
      <c r="H1068" s="123">
        <v>1</v>
      </c>
      <c r="I1068" s="231">
        <v>17708.1734</v>
      </c>
    </row>
    <row r="1069" spans="1:9" ht="8.4499999999999993" customHeight="1" x14ac:dyDescent="0.2">
      <c r="A1069" s="129" t="s">
        <v>13861</v>
      </c>
      <c r="B1069" s="129" t="s">
        <v>13862</v>
      </c>
      <c r="C1069" s="123">
        <v>1</v>
      </c>
      <c r="D1069" s="231">
        <v>6166.3447999999999</v>
      </c>
      <c r="F1069" s="129" t="s">
        <v>5576</v>
      </c>
      <c r="G1069" s="129" t="s">
        <v>11568</v>
      </c>
      <c r="H1069" s="123">
        <v>1</v>
      </c>
      <c r="I1069" s="231">
        <v>18390.795399999999</v>
      </c>
    </row>
    <row r="1070" spans="1:9" ht="8.4499999999999993" customHeight="1" x14ac:dyDescent="0.2">
      <c r="A1070" s="129" t="s">
        <v>13863</v>
      </c>
      <c r="B1070" s="129" t="s">
        <v>13864</v>
      </c>
      <c r="C1070" s="123">
        <v>1</v>
      </c>
      <c r="D1070" s="231">
        <v>4564.8316000000004</v>
      </c>
      <c r="F1070" s="129" t="s">
        <v>5577</v>
      </c>
      <c r="G1070" s="129" t="s">
        <v>8477</v>
      </c>
      <c r="H1070" s="123">
        <v>1</v>
      </c>
      <c r="I1070" s="231">
        <v>20589.513299999999</v>
      </c>
    </row>
    <row r="1071" spans="1:9" ht="8.4499999999999993" customHeight="1" x14ac:dyDescent="0.2">
      <c r="A1071" s="129" t="s">
        <v>13865</v>
      </c>
      <c r="B1071" s="129" t="s">
        <v>13866</v>
      </c>
      <c r="C1071" s="123">
        <v>1</v>
      </c>
      <c r="D1071" s="231">
        <v>1286.4709</v>
      </c>
      <c r="F1071" s="129" t="s">
        <v>5578</v>
      </c>
      <c r="G1071" s="129" t="s">
        <v>8478</v>
      </c>
      <c r="H1071" s="123">
        <v>1</v>
      </c>
      <c r="I1071" s="231">
        <v>21803.147700000001</v>
      </c>
    </row>
    <row r="1072" spans="1:9" ht="8.4499999999999993" customHeight="1" x14ac:dyDescent="0.2">
      <c r="A1072" s="129" t="s">
        <v>13867</v>
      </c>
      <c r="B1072" s="129" t="s">
        <v>13868</v>
      </c>
      <c r="C1072" s="123">
        <v>1</v>
      </c>
      <c r="D1072" s="231">
        <v>3600.1136999999999</v>
      </c>
      <c r="F1072" s="129" t="s">
        <v>5579</v>
      </c>
      <c r="G1072" s="129" t="s">
        <v>8479</v>
      </c>
      <c r="H1072" s="123">
        <v>1</v>
      </c>
      <c r="I1072" s="231">
        <v>23455.549800000001</v>
      </c>
    </row>
    <row r="1073" spans="1:9" ht="8.4499999999999993" customHeight="1" x14ac:dyDescent="0.2">
      <c r="A1073" s="129" t="s">
        <v>13869</v>
      </c>
      <c r="B1073" s="129" t="s">
        <v>13870</v>
      </c>
      <c r="C1073" s="123">
        <v>1</v>
      </c>
      <c r="D1073" s="231">
        <v>4013.2039</v>
      </c>
      <c r="F1073" s="129" t="s">
        <v>15036</v>
      </c>
      <c r="G1073" s="129" t="s">
        <v>15037</v>
      </c>
      <c r="H1073" s="123">
        <v>1</v>
      </c>
      <c r="I1073" s="231">
        <v>16129.3321</v>
      </c>
    </row>
    <row r="1074" spans="1:9" ht="8.4499999999999993" customHeight="1" x14ac:dyDescent="0.2">
      <c r="A1074" s="129" t="s">
        <v>13871</v>
      </c>
      <c r="B1074" s="129" t="s">
        <v>13872</v>
      </c>
      <c r="C1074" s="123">
        <v>1</v>
      </c>
      <c r="D1074" s="231">
        <v>3612.0367000000001</v>
      </c>
      <c r="F1074" s="129" t="s">
        <v>6042</v>
      </c>
      <c r="G1074" s="129" t="s">
        <v>8480</v>
      </c>
      <c r="H1074" s="123">
        <v>1</v>
      </c>
      <c r="I1074" s="231">
        <v>16732.415099999998</v>
      </c>
    </row>
    <row r="1075" spans="1:9" ht="8.4499999999999993" customHeight="1" x14ac:dyDescent="0.2">
      <c r="A1075" s="129" t="s">
        <v>13873</v>
      </c>
      <c r="B1075" s="129" t="s">
        <v>13874</v>
      </c>
      <c r="C1075" s="123">
        <v>1</v>
      </c>
      <c r="D1075" s="231">
        <v>3953.9721</v>
      </c>
      <c r="F1075" s="129" t="s">
        <v>5580</v>
      </c>
      <c r="G1075" s="129" t="s">
        <v>6043</v>
      </c>
      <c r="H1075" s="123">
        <v>1</v>
      </c>
      <c r="I1075" s="231">
        <v>41251.679900000003</v>
      </c>
    </row>
    <row r="1076" spans="1:9" ht="8.4499999999999993" customHeight="1" x14ac:dyDescent="0.2">
      <c r="A1076" s="129" t="s">
        <v>13875</v>
      </c>
      <c r="B1076" s="129" t="s">
        <v>13876</v>
      </c>
      <c r="C1076" s="123">
        <v>1</v>
      </c>
      <c r="D1076" s="231">
        <v>1242.7339999999999</v>
      </c>
      <c r="F1076" s="129" t="s">
        <v>6869</v>
      </c>
      <c r="G1076" s="129" t="s">
        <v>9233</v>
      </c>
      <c r="H1076" s="123">
        <v>1</v>
      </c>
      <c r="I1076" s="231">
        <v>2476.7914999999998</v>
      </c>
    </row>
    <row r="1077" spans="1:9" ht="8.4499999999999993" customHeight="1" x14ac:dyDescent="0.2">
      <c r="A1077" s="129" t="s">
        <v>13877</v>
      </c>
      <c r="B1077" s="129" t="s">
        <v>13878</v>
      </c>
      <c r="C1077" s="123">
        <v>1</v>
      </c>
      <c r="D1077" s="231">
        <v>994.65020000000004</v>
      </c>
      <c r="F1077" s="129" t="s">
        <v>6870</v>
      </c>
      <c r="G1077" s="129" t="s">
        <v>9234</v>
      </c>
      <c r="H1077" s="123">
        <v>1</v>
      </c>
      <c r="I1077" s="231">
        <v>2519.4272000000001</v>
      </c>
    </row>
    <row r="1078" spans="1:9" ht="8.4499999999999993" customHeight="1" x14ac:dyDescent="0.2">
      <c r="A1078" s="129" t="s">
        <v>13879</v>
      </c>
      <c r="B1078" s="129" t="s">
        <v>13880</v>
      </c>
      <c r="C1078" s="123">
        <v>1</v>
      </c>
      <c r="D1078" s="231">
        <v>1117.7263</v>
      </c>
      <c r="F1078" s="129" t="s">
        <v>6871</v>
      </c>
      <c r="G1078" s="129" t="s">
        <v>9235</v>
      </c>
      <c r="H1078" s="123">
        <v>1</v>
      </c>
      <c r="I1078" s="231">
        <v>2721.5452</v>
      </c>
    </row>
    <row r="1079" spans="1:9" ht="8.4499999999999993" customHeight="1" x14ac:dyDescent="0.2">
      <c r="A1079" s="129" t="s">
        <v>13881</v>
      </c>
      <c r="B1079" s="129" t="s">
        <v>13882</v>
      </c>
      <c r="C1079" s="123">
        <v>1</v>
      </c>
      <c r="D1079" s="231">
        <v>1255.04</v>
      </c>
      <c r="F1079" s="129" t="s">
        <v>6872</v>
      </c>
      <c r="G1079" s="129" t="s">
        <v>9236</v>
      </c>
      <c r="H1079" s="123">
        <v>1</v>
      </c>
      <c r="I1079" s="231">
        <v>2744.3975999999998</v>
      </c>
    </row>
    <row r="1080" spans="1:9" ht="8.4499999999999993" customHeight="1" x14ac:dyDescent="0.2">
      <c r="A1080" s="129" t="s">
        <v>13883</v>
      </c>
      <c r="B1080" s="129" t="s">
        <v>13884</v>
      </c>
      <c r="C1080" s="123">
        <v>1</v>
      </c>
      <c r="D1080" s="231">
        <v>1002.7265</v>
      </c>
      <c r="F1080" s="129" t="s">
        <v>6873</v>
      </c>
      <c r="G1080" s="129" t="s">
        <v>9237</v>
      </c>
      <c r="H1080" s="123">
        <v>1</v>
      </c>
      <c r="I1080" s="231">
        <v>3059.3301999999999</v>
      </c>
    </row>
    <row r="1081" spans="1:9" ht="8.4499999999999993" customHeight="1" x14ac:dyDescent="0.2">
      <c r="A1081" s="129" t="s">
        <v>13885</v>
      </c>
      <c r="B1081" s="129" t="s">
        <v>13886</v>
      </c>
      <c r="C1081" s="123">
        <v>1</v>
      </c>
      <c r="D1081" s="231">
        <v>1125.8026</v>
      </c>
      <c r="F1081" s="129" t="s">
        <v>6874</v>
      </c>
      <c r="G1081" s="129" t="s">
        <v>9238</v>
      </c>
      <c r="H1081" s="123">
        <v>1</v>
      </c>
      <c r="I1081" s="231">
        <v>3486.7384999999999</v>
      </c>
    </row>
    <row r="1082" spans="1:9" ht="8.4499999999999993" customHeight="1" x14ac:dyDescent="0.2">
      <c r="A1082" s="129" t="s">
        <v>13887</v>
      </c>
      <c r="B1082" s="129" t="s">
        <v>13888</v>
      </c>
      <c r="C1082" s="123">
        <v>1</v>
      </c>
      <c r="D1082" s="231">
        <v>1073.8811000000001</v>
      </c>
      <c r="F1082" s="129" t="s">
        <v>6875</v>
      </c>
      <c r="G1082" s="129" t="s">
        <v>9239</v>
      </c>
      <c r="H1082" s="123">
        <v>1</v>
      </c>
      <c r="I1082" s="231">
        <v>3621.7100999999998</v>
      </c>
    </row>
    <row r="1083" spans="1:9" ht="8.4499999999999993" customHeight="1" x14ac:dyDescent="0.2">
      <c r="A1083" s="129" t="s">
        <v>13889</v>
      </c>
      <c r="B1083" s="129" t="s">
        <v>13890</v>
      </c>
      <c r="C1083" s="123">
        <v>1</v>
      </c>
      <c r="D1083" s="231">
        <v>923.10419999999999</v>
      </c>
      <c r="F1083" s="129" t="s">
        <v>6876</v>
      </c>
      <c r="G1083" s="129" t="s">
        <v>9240</v>
      </c>
      <c r="H1083" s="123">
        <v>1</v>
      </c>
      <c r="I1083" s="231">
        <v>3778.8368</v>
      </c>
    </row>
    <row r="1084" spans="1:9" ht="8.4499999999999993" customHeight="1" x14ac:dyDescent="0.2">
      <c r="A1084" s="129" t="s">
        <v>13891</v>
      </c>
      <c r="B1084" s="129" t="s">
        <v>13892</v>
      </c>
      <c r="C1084" s="123">
        <v>1</v>
      </c>
      <c r="D1084" s="231">
        <v>1002.7265</v>
      </c>
      <c r="F1084" s="129" t="s">
        <v>13905</v>
      </c>
      <c r="G1084" s="129" t="s">
        <v>13906</v>
      </c>
      <c r="H1084" s="123">
        <v>1</v>
      </c>
      <c r="I1084" s="231">
        <v>3981.6709999999998</v>
      </c>
    </row>
    <row r="1085" spans="1:9" ht="8.4499999999999993" customHeight="1" x14ac:dyDescent="0.2">
      <c r="A1085" s="129" t="s">
        <v>13893</v>
      </c>
      <c r="B1085" s="129" t="s">
        <v>13894</v>
      </c>
      <c r="C1085" s="123">
        <v>1</v>
      </c>
      <c r="D1085" s="231">
        <v>1217.8307</v>
      </c>
      <c r="F1085" s="129" t="s">
        <v>13907</v>
      </c>
      <c r="G1085" s="129" t="s">
        <v>13908</v>
      </c>
      <c r="H1085" s="123">
        <v>1</v>
      </c>
      <c r="I1085" s="231">
        <v>4003.7285999999999</v>
      </c>
    </row>
    <row r="1086" spans="1:9" ht="8.4499999999999993" customHeight="1" x14ac:dyDescent="0.2">
      <c r="A1086" s="129" t="s">
        <v>13895</v>
      </c>
      <c r="B1086" s="129" t="s">
        <v>13896</v>
      </c>
      <c r="C1086" s="123">
        <v>1</v>
      </c>
      <c r="D1086" s="231">
        <v>883.87170000000003</v>
      </c>
      <c r="F1086" s="129" t="s">
        <v>13909</v>
      </c>
      <c r="G1086" s="129" t="s">
        <v>13910</v>
      </c>
      <c r="H1086" s="123">
        <v>1</v>
      </c>
      <c r="I1086" s="231">
        <v>4900</v>
      </c>
    </row>
    <row r="1087" spans="1:9" ht="8.4499999999999993" customHeight="1" x14ac:dyDescent="0.2">
      <c r="A1087" s="129" t="s">
        <v>13897</v>
      </c>
      <c r="B1087" s="129" t="s">
        <v>13898</v>
      </c>
      <c r="C1087" s="123">
        <v>1</v>
      </c>
      <c r="D1087" s="231">
        <v>1113.7963999999999</v>
      </c>
      <c r="F1087" s="129" t="s">
        <v>13911</v>
      </c>
      <c r="G1087" s="129" t="s">
        <v>13912</v>
      </c>
      <c r="H1087" s="123">
        <v>1</v>
      </c>
      <c r="I1087" s="231">
        <v>3457.0967000000001</v>
      </c>
    </row>
    <row r="1088" spans="1:9" ht="8.4499999999999993" customHeight="1" x14ac:dyDescent="0.2">
      <c r="A1088" s="129" t="s">
        <v>13913</v>
      </c>
      <c r="B1088" s="129" t="s">
        <v>13912</v>
      </c>
      <c r="C1088" s="123">
        <v>1</v>
      </c>
      <c r="D1088" s="231">
        <v>4002.7546000000002</v>
      </c>
      <c r="F1088" s="129" t="s">
        <v>6504</v>
      </c>
      <c r="G1088" s="129" t="s">
        <v>6505</v>
      </c>
      <c r="H1088" s="123">
        <v>1</v>
      </c>
      <c r="I1088" s="231">
        <v>22054.2706</v>
      </c>
    </row>
    <row r="1089" spans="1:9" ht="8.4499999999999993" customHeight="1" x14ac:dyDescent="0.2">
      <c r="A1089" s="129" t="s">
        <v>13914</v>
      </c>
      <c r="B1089" s="129" t="s">
        <v>13912</v>
      </c>
      <c r="C1089" s="123">
        <v>1</v>
      </c>
      <c r="D1089" s="231">
        <v>4675.9349000000002</v>
      </c>
      <c r="F1089" s="129" t="s">
        <v>6506</v>
      </c>
      <c r="G1089" s="129" t="s">
        <v>6507</v>
      </c>
      <c r="H1089" s="123">
        <v>1</v>
      </c>
      <c r="I1089" s="231">
        <v>3673.4998000000001</v>
      </c>
    </row>
    <row r="1090" spans="1:9" ht="8.4499999999999993" customHeight="1" x14ac:dyDescent="0.2">
      <c r="A1090" s="129" t="s">
        <v>13915</v>
      </c>
      <c r="B1090" s="129" t="s">
        <v>13912</v>
      </c>
      <c r="C1090" s="123">
        <v>1</v>
      </c>
      <c r="D1090" s="231">
        <v>3557.7505999999998</v>
      </c>
      <c r="F1090" s="129" t="s">
        <v>6508</v>
      </c>
      <c r="G1090" s="129" t="s">
        <v>6509</v>
      </c>
      <c r="H1090" s="123">
        <v>1</v>
      </c>
      <c r="I1090" s="231">
        <v>4616.1036000000004</v>
      </c>
    </row>
    <row r="1091" spans="1:9" ht="8.4499999999999993" customHeight="1" x14ac:dyDescent="0.2">
      <c r="A1091" s="129" t="s">
        <v>13916</v>
      </c>
      <c r="B1091" s="129" t="s">
        <v>13912</v>
      </c>
      <c r="C1091" s="123">
        <v>1</v>
      </c>
      <c r="D1091" s="231">
        <v>4144.6559999999999</v>
      </c>
      <c r="F1091" s="129" t="s">
        <v>6510</v>
      </c>
      <c r="G1091" s="129" t="s">
        <v>11252</v>
      </c>
      <c r="H1091" s="123">
        <v>1</v>
      </c>
      <c r="I1091" s="231">
        <v>1428.4721999999999</v>
      </c>
    </row>
    <row r="1092" spans="1:9" ht="8.4499999999999993" customHeight="1" x14ac:dyDescent="0.2">
      <c r="A1092" s="129" t="s">
        <v>13917</v>
      </c>
      <c r="B1092" s="129" t="s">
        <v>13912</v>
      </c>
      <c r="C1092" s="123">
        <v>1</v>
      </c>
      <c r="D1092" s="231">
        <v>4812.9155000000001</v>
      </c>
      <c r="F1092" s="129" t="s">
        <v>6511</v>
      </c>
      <c r="G1092" s="129" t="s">
        <v>6512</v>
      </c>
      <c r="H1092" s="123">
        <v>1</v>
      </c>
      <c r="I1092" s="231">
        <v>1996.4608000000001</v>
      </c>
    </row>
    <row r="1093" spans="1:9" ht="8.4499999999999993" customHeight="1" x14ac:dyDescent="0.2">
      <c r="A1093" s="129" t="s">
        <v>13918</v>
      </c>
      <c r="B1093" s="129" t="s">
        <v>13912</v>
      </c>
      <c r="C1093" s="123">
        <v>1</v>
      </c>
      <c r="D1093" s="231">
        <v>3558.5083</v>
      </c>
      <c r="F1093" s="129" t="s">
        <v>6513</v>
      </c>
      <c r="G1093" s="129" t="s">
        <v>6514</v>
      </c>
      <c r="H1093" s="123">
        <v>1</v>
      </c>
      <c r="I1093" s="231">
        <v>2316.9648999999999</v>
      </c>
    </row>
    <row r="1094" spans="1:9" ht="8.4499999999999993" customHeight="1" x14ac:dyDescent="0.2">
      <c r="A1094" s="129" t="s">
        <v>13919</v>
      </c>
      <c r="B1094" s="129" t="s">
        <v>13912</v>
      </c>
      <c r="C1094" s="123">
        <v>1</v>
      </c>
      <c r="D1094" s="231">
        <v>4145.0307000000003</v>
      </c>
      <c r="F1094" s="129" t="s">
        <v>6515</v>
      </c>
      <c r="G1094" s="129" t="s">
        <v>6516</v>
      </c>
      <c r="H1094" s="123">
        <v>1</v>
      </c>
      <c r="I1094" s="231">
        <v>2648.4511000000002</v>
      </c>
    </row>
    <row r="1095" spans="1:9" ht="8.4499999999999993" customHeight="1" x14ac:dyDescent="0.2">
      <c r="A1095" s="129" t="s">
        <v>13920</v>
      </c>
      <c r="B1095" s="129" t="s">
        <v>13912</v>
      </c>
      <c r="C1095" s="123">
        <v>1</v>
      </c>
      <c r="D1095" s="231">
        <v>4812.9155000000001</v>
      </c>
      <c r="F1095" s="129" t="s">
        <v>6517</v>
      </c>
      <c r="G1095" s="129" t="s">
        <v>6518</v>
      </c>
      <c r="H1095" s="123">
        <v>1</v>
      </c>
      <c r="I1095" s="231">
        <v>1767.5269000000001</v>
      </c>
    </row>
    <row r="1096" spans="1:9" ht="8.4499999999999993" customHeight="1" x14ac:dyDescent="0.2">
      <c r="A1096" s="129" t="s">
        <v>13921</v>
      </c>
      <c r="B1096" s="129" t="s">
        <v>13922</v>
      </c>
      <c r="C1096" s="123">
        <v>1</v>
      </c>
      <c r="D1096" s="231">
        <v>3457.0967000000001</v>
      </c>
      <c r="F1096" s="129" t="s">
        <v>6519</v>
      </c>
      <c r="G1096" s="129" t="s">
        <v>6520</v>
      </c>
      <c r="H1096" s="123">
        <v>1</v>
      </c>
      <c r="I1096" s="231">
        <v>2523.1936000000001</v>
      </c>
    </row>
    <row r="1097" spans="1:9" ht="8.4499999999999993" customHeight="1" x14ac:dyDescent="0.2">
      <c r="A1097" s="129" t="s">
        <v>13923</v>
      </c>
      <c r="B1097" s="129" t="s">
        <v>13922</v>
      </c>
      <c r="C1097" s="123">
        <v>1</v>
      </c>
      <c r="D1097" s="231">
        <v>4002.7546000000002</v>
      </c>
      <c r="F1097" s="129" t="s">
        <v>6521</v>
      </c>
      <c r="G1097" s="129" t="s">
        <v>6522</v>
      </c>
      <c r="H1097" s="123">
        <v>1</v>
      </c>
      <c r="I1097" s="231">
        <v>3052.2076999999999</v>
      </c>
    </row>
    <row r="1098" spans="1:9" ht="8.4499999999999993" customHeight="1" x14ac:dyDescent="0.2">
      <c r="A1098" s="129" t="s">
        <v>13924</v>
      </c>
      <c r="B1098" s="129" t="s">
        <v>13922</v>
      </c>
      <c r="C1098" s="123">
        <v>1</v>
      </c>
      <c r="D1098" s="231">
        <v>4675.9349000000002</v>
      </c>
      <c r="F1098" s="129" t="s">
        <v>6523</v>
      </c>
      <c r="G1098" s="129" t="s">
        <v>6524</v>
      </c>
      <c r="H1098" s="123">
        <v>1</v>
      </c>
      <c r="I1098" s="231">
        <v>3558.5083</v>
      </c>
    </row>
    <row r="1099" spans="1:9" ht="8.4499999999999993" customHeight="1" x14ac:dyDescent="0.2">
      <c r="A1099" s="129" t="s">
        <v>13925</v>
      </c>
      <c r="B1099" s="129" t="s">
        <v>13926</v>
      </c>
      <c r="C1099" s="123">
        <v>1</v>
      </c>
      <c r="D1099" s="231">
        <v>3457.0967000000001</v>
      </c>
      <c r="F1099" s="129" t="s">
        <v>6525</v>
      </c>
      <c r="G1099" s="129" t="s">
        <v>6526</v>
      </c>
      <c r="H1099" s="123">
        <v>1</v>
      </c>
      <c r="I1099" s="231">
        <v>3819.2312000000002</v>
      </c>
    </row>
    <row r="1100" spans="1:9" ht="8.4499999999999993" customHeight="1" x14ac:dyDescent="0.2">
      <c r="A1100" s="129" t="s">
        <v>13927</v>
      </c>
      <c r="B1100" s="129" t="s">
        <v>13926</v>
      </c>
      <c r="C1100" s="123">
        <v>1</v>
      </c>
      <c r="D1100" s="231">
        <v>4002.7546000000002</v>
      </c>
      <c r="F1100" s="129" t="s">
        <v>6527</v>
      </c>
      <c r="G1100" s="129" t="s">
        <v>6528</v>
      </c>
      <c r="H1100" s="123">
        <v>1</v>
      </c>
      <c r="I1100" s="231">
        <v>1767.5269000000001</v>
      </c>
    </row>
    <row r="1101" spans="1:9" ht="8.4499999999999993" customHeight="1" x14ac:dyDescent="0.2">
      <c r="A1101" s="129" t="s">
        <v>13928</v>
      </c>
      <c r="B1101" s="129" t="s">
        <v>13926</v>
      </c>
      <c r="C1101" s="123">
        <v>1</v>
      </c>
      <c r="D1101" s="231">
        <v>4547.2803000000004</v>
      </c>
      <c r="F1101" s="129" t="s">
        <v>6529</v>
      </c>
      <c r="G1101" s="129" t="s">
        <v>6530</v>
      </c>
      <c r="H1101" s="123">
        <v>1</v>
      </c>
      <c r="I1101" s="231">
        <v>2523.1936000000001</v>
      </c>
    </row>
    <row r="1102" spans="1:9" ht="8.4499999999999993" customHeight="1" x14ac:dyDescent="0.2">
      <c r="A1102" s="129" t="s">
        <v>13929</v>
      </c>
      <c r="B1102" s="129" t="s">
        <v>13930</v>
      </c>
      <c r="C1102" s="123">
        <v>1</v>
      </c>
      <c r="D1102" s="231">
        <v>3457.0967000000001</v>
      </c>
      <c r="F1102" s="129" t="s">
        <v>6531</v>
      </c>
      <c r="G1102" s="129" t="s">
        <v>6532</v>
      </c>
      <c r="H1102" s="123">
        <v>1</v>
      </c>
      <c r="I1102" s="231">
        <v>3052.2076999999999</v>
      </c>
    </row>
    <row r="1103" spans="1:9" ht="8.4499999999999993" customHeight="1" x14ac:dyDescent="0.2">
      <c r="A1103" s="129" t="s">
        <v>13931</v>
      </c>
      <c r="B1103" s="129" t="s">
        <v>13930</v>
      </c>
      <c r="C1103" s="123">
        <v>1</v>
      </c>
      <c r="D1103" s="231">
        <v>4002.7546000000002</v>
      </c>
      <c r="F1103" s="129" t="s">
        <v>6533</v>
      </c>
      <c r="G1103" s="129" t="s">
        <v>6534</v>
      </c>
      <c r="H1103" s="123">
        <v>1</v>
      </c>
      <c r="I1103" s="231">
        <v>3558.5083</v>
      </c>
    </row>
    <row r="1104" spans="1:9" ht="8.4499999999999993" customHeight="1" x14ac:dyDescent="0.2">
      <c r="A1104" s="129" t="s">
        <v>13932</v>
      </c>
      <c r="B1104" s="129" t="s">
        <v>13930</v>
      </c>
      <c r="C1104" s="123">
        <v>1</v>
      </c>
      <c r="D1104" s="231">
        <v>4547.2803000000004</v>
      </c>
      <c r="F1104" s="129" t="s">
        <v>6535</v>
      </c>
      <c r="G1104" s="129" t="s">
        <v>6536</v>
      </c>
      <c r="H1104" s="123">
        <v>1</v>
      </c>
      <c r="I1104" s="231">
        <v>3819.2312000000002</v>
      </c>
    </row>
    <row r="1105" spans="1:9" ht="8.4499999999999993" customHeight="1" x14ac:dyDescent="0.2">
      <c r="A1105" s="129" t="s">
        <v>13933</v>
      </c>
      <c r="B1105" s="129" t="s">
        <v>13934</v>
      </c>
      <c r="C1105" s="123">
        <v>1</v>
      </c>
      <c r="D1105" s="231">
        <v>1504.914</v>
      </c>
      <c r="F1105" s="129" t="s">
        <v>6537</v>
      </c>
      <c r="G1105" s="129" t="s">
        <v>11569</v>
      </c>
      <c r="H1105" s="123">
        <v>1</v>
      </c>
      <c r="I1105" s="231">
        <v>3579.6981999999998</v>
      </c>
    </row>
    <row r="1106" spans="1:9" ht="8.4499999999999993" customHeight="1" x14ac:dyDescent="0.2">
      <c r="A1106" s="129" t="s">
        <v>13935</v>
      </c>
      <c r="B1106" s="129" t="s">
        <v>13936</v>
      </c>
      <c r="C1106" s="123">
        <v>1</v>
      </c>
      <c r="D1106" s="231">
        <v>1901.1022</v>
      </c>
      <c r="F1106" s="129" t="s">
        <v>6538</v>
      </c>
      <c r="G1106" s="129" t="s">
        <v>11570</v>
      </c>
      <c r="H1106" s="123">
        <v>1</v>
      </c>
      <c r="I1106" s="231">
        <v>4430.7317999999996</v>
      </c>
    </row>
    <row r="1107" spans="1:9" ht="8.4499999999999993" customHeight="1" x14ac:dyDescent="0.2">
      <c r="A1107" s="129" t="s">
        <v>13937</v>
      </c>
      <c r="B1107" s="129" t="s">
        <v>13938</v>
      </c>
      <c r="C1107" s="123">
        <v>1</v>
      </c>
      <c r="D1107" s="231">
        <v>2176.5789</v>
      </c>
      <c r="F1107" s="129" t="s">
        <v>6539</v>
      </c>
      <c r="G1107" s="129" t="s">
        <v>11571</v>
      </c>
      <c r="H1107" s="123">
        <v>1</v>
      </c>
      <c r="I1107" s="231">
        <v>5199.6453000000001</v>
      </c>
    </row>
    <row r="1108" spans="1:9" ht="8.4499999999999993" customHeight="1" x14ac:dyDescent="0.2">
      <c r="A1108" s="129" t="s">
        <v>13939</v>
      </c>
      <c r="B1108" s="129" t="s">
        <v>13940</v>
      </c>
      <c r="C1108" s="123">
        <v>1</v>
      </c>
      <c r="D1108" s="231">
        <v>2436.5441000000001</v>
      </c>
      <c r="F1108" s="129" t="s">
        <v>6540</v>
      </c>
      <c r="G1108" s="129" t="s">
        <v>11572</v>
      </c>
      <c r="H1108" s="123">
        <v>1</v>
      </c>
      <c r="I1108" s="231">
        <v>5557.2338</v>
      </c>
    </row>
    <row r="1109" spans="1:9" ht="8.4499999999999993" customHeight="1" x14ac:dyDescent="0.2">
      <c r="A1109" s="129" t="s">
        <v>13941</v>
      </c>
      <c r="B1109" s="129" t="s">
        <v>13942</v>
      </c>
      <c r="C1109" s="123">
        <v>1</v>
      </c>
      <c r="D1109" s="231">
        <v>3119.9404</v>
      </c>
      <c r="F1109" s="129" t="s">
        <v>6541</v>
      </c>
      <c r="G1109" s="129" t="s">
        <v>11573</v>
      </c>
      <c r="H1109" s="123">
        <v>1</v>
      </c>
      <c r="I1109" s="231">
        <v>3579.6981999999998</v>
      </c>
    </row>
    <row r="1110" spans="1:9" ht="8.4499999999999993" customHeight="1" x14ac:dyDescent="0.2">
      <c r="A1110" s="129" t="s">
        <v>13943</v>
      </c>
      <c r="B1110" s="129" t="s">
        <v>13944</v>
      </c>
      <c r="C1110" s="123">
        <v>1</v>
      </c>
      <c r="D1110" s="231">
        <v>3438.9290999999998</v>
      </c>
      <c r="F1110" s="129" t="s">
        <v>6542</v>
      </c>
      <c r="G1110" s="129" t="s">
        <v>11574</v>
      </c>
      <c r="H1110" s="123">
        <v>1</v>
      </c>
      <c r="I1110" s="231">
        <v>4430.7317999999996</v>
      </c>
    </row>
    <row r="1111" spans="1:9" ht="8.4499999999999993" customHeight="1" x14ac:dyDescent="0.2">
      <c r="A1111" s="129" t="s">
        <v>13945</v>
      </c>
      <c r="B1111" s="129" t="s">
        <v>13946</v>
      </c>
      <c r="C1111" s="123">
        <v>1</v>
      </c>
      <c r="D1111" s="231">
        <v>4100.3861999999999</v>
      </c>
      <c r="F1111" s="129" t="s">
        <v>6543</v>
      </c>
      <c r="G1111" s="129" t="s">
        <v>11575</v>
      </c>
      <c r="H1111" s="123">
        <v>1</v>
      </c>
      <c r="I1111" s="231">
        <v>5199.6453000000001</v>
      </c>
    </row>
    <row r="1112" spans="1:9" ht="8.4499999999999993" customHeight="1" x14ac:dyDescent="0.2">
      <c r="A1112" s="129" t="s">
        <v>13947</v>
      </c>
      <c r="B1112" s="129" t="s">
        <v>13948</v>
      </c>
      <c r="C1112" s="123">
        <v>1</v>
      </c>
      <c r="D1112" s="231">
        <v>845.72990000000004</v>
      </c>
      <c r="F1112" s="129" t="s">
        <v>6544</v>
      </c>
      <c r="G1112" s="129" t="s">
        <v>11576</v>
      </c>
      <c r="H1112" s="123">
        <v>1</v>
      </c>
      <c r="I1112" s="231">
        <v>5557.2338</v>
      </c>
    </row>
    <row r="1113" spans="1:9" ht="8.4499999999999993" customHeight="1" x14ac:dyDescent="0.2">
      <c r="A1113" s="129" t="s">
        <v>13949</v>
      </c>
      <c r="B1113" s="129" t="s">
        <v>13950</v>
      </c>
      <c r="C1113" s="123">
        <v>1</v>
      </c>
      <c r="D1113" s="231">
        <v>1008.0635</v>
      </c>
      <c r="F1113" s="129" t="s">
        <v>6545</v>
      </c>
      <c r="G1113" s="129" t="s">
        <v>10377</v>
      </c>
      <c r="H1113" s="123">
        <v>1</v>
      </c>
      <c r="I1113" s="231">
        <v>1428.4721999999999</v>
      </c>
    </row>
    <row r="1114" spans="1:9" ht="8.4499999999999993" customHeight="1" x14ac:dyDescent="0.2">
      <c r="A1114" s="129" t="s">
        <v>13951</v>
      </c>
      <c r="B1114" s="129" t="s">
        <v>13952</v>
      </c>
      <c r="C1114" s="123">
        <v>1</v>
      </c>
      <c r="D1114" s="231">
        <v>1355.4441999999999</v>
      </c>
      <c r="F1114" s="129" t="s">
        <v>9181</v>
      </c>
      <c r="G1114" s="129" t="s">
        <v>9182</v>
      </c>
      <c r="H1114" s="123">
        <v>1</v>
      </c>
      <c r="I1114" s="231">
        <v>33064.245799999997</v>
      </c>
    </row>
    <row r="1115" spans="1:9" ht="8.4499999999999993" customHeight="1" x14ac:dyDescent="0.2">
      <c r="A1115" s="129" t="s">
        <v>13953</v>
      </c>
      <c r="B1115" s="129" t="s">
        <v>13954</v>
      </c>
      <c r="C1115" s="123">
        <v>1</v>
      </c>
      <c r="D1115" s="231">
        <v>4762.9674000000005</v>
      </c>
      <c r="F1115" s="129" t="s">
        <v>9183</v>
      </c>
      <c r="G1115" s="129" t="s">
        <v>9184</v>
      </c>
      <c r="H1115" s="123">
        <v>1</v>
      </c>
      <c r="I1115" s="231">
        <v>46581.078800000003</v>
      </c>
    </row>
    <row r="1116" spans="1:9" ht="8.4499999999999993" customHeight="1" x14ac:dyDescent="0.2">
      <c r="A1116" s="129" t="s">
        <v>13955</v>
      </c>
      <c r="B1116" s="129" t="s">
        <v>13956</v>
      </c>
      <c r="C1116" s="123">
        <v>1</v>
      </c>
      <c r="D1116" s="231">
        <v>1497.3456000000001</v>
      </c>
      <c r="F1116" s="129" t="s">
        <v>6546</v>
      </c>
      <c r="G1116" s="129" t="s">
        <v>6547</v>
      </c>
      <c r="H1116" s="123">
        <v>1</v>
      </c>
      <c r="I1116" s="231">
        <v>1996.4608000000001</v>
      </c>
    </row>
    <row r="1117" spans="1:9" ht="8.4499999999999993" customHeight="1" x14ac:dyDescent="0.2">
      <c r="A1117" s="129" t="s">
        <v>13957</v>
      </c>
      <c r="B1117" s="129" t="s">
        <v>13958</v>
      </c>
      <c r="C1117" s="123">
        <v>1</v>
      </c>
      <c r="D1117" s="231">
        <v>2247.3422</v>
      </c>
      <c r="F1117" s="129" t="s">
        <v>6548</v>
      </c>
      <c r="G1117" s="129" t="s">
        <v>6549</v>
      </c>
      <c r="H1117" s="123">
        <v>1</v>
      </c>
      <c r="I1117" s="231">
        <v>2316.9648999999999</v>
      </c>
    </row>
    <row r="1118" spans="1:9" ht="8.4499999999999993" customHeight="1" x14ac:dyDescent="0.2">
      <c r="A1118" s="129" t="s">
        <v>13959</v>
      </c>
      <c r="B1118" s="129" t="s">
        <v>13960</v>
      </c>
      <c r="C1118" s="123">
        <v>1</v>
      </c>
      <c r="D1118" s="231">
        <v>3491.9079999999999</v>
      </c>
      <c r="F1118" s="129" t="s">
        <v>6550</v>
      </c>
      <c r="G1118" s="129" t="s">
        <v>6551</v>
      </c>
      <c r="H1118" s="123">
        <v>1</v>
      </c>
      <c r="I1118" s="231">
        <v>2648.4511000000002</v>
      </c>
    </row>
    <row r="1119" spans="1:9" ht="8.4499999999999993" customHeight="1" x14ac:dyDescent="0.2">
      <c r="A1119" s="129" t="s">
        <v>13961</v>
      </c>
      <c r="B1119" s="129" t="s">
        <v>13962</v>
      </c>
      <c r="C1119" s="123">
        <v>1</v>
      </c>
      <c r="D1119" s="231">
        <v>4300.5618999999997</v>
      </c>
      <c r="F1119" s="129" t="s">
        <v>9185</v>
      </c>
      <c r="G1119" s="129" t="s">
        <v>9186</v>
      </c>
      <c r="H1119" s="123">
        <v>1</v>
      </c>
      <c r="I1119" s="231">
        <v>15492.6368</v>
      </c>
    </row>
    <row r="1120" spans="1:9" ht="8.4499999999999993" customHeight="1" x14ac:dyDescent="0.2">
      <c r="A1120" s="129" t="s">
        <v>13963</v>
      </c>
      <c r="B1120" s="129" t="s">
        <v>13964</v>
      </c>
      <c r="C1120" s="123">
        <v>1</v>
      </c>
      <c r="D1120" s="231">
        <v>1543.8884</v>
      </c>
      <c r="F1120" s="129" t="s">
        <v>9187</v>
      </c>
      <c r="G1120" s="129" t="s">
        <v>9188</v>
      </c>
      <c r="H1120" s="123">
        <v>1</v>
      </c>
      <c r="I1120" s="231">
        <v>24202.9238</v>
      </c>
    </row>
    <row r="1121" spans="1:9" ht="8.4499999999999993" customHeight="1" x14ac:dyDescent="0.2">
      <c r="A1121" s="129" t="s">
        <v>13965</v>
      </c>
      <c r="B1121" s="129" t="s">
        <v>13966</v>
      </c>
      <c r="C1121" s="123">
        <v>1</v>
      </c>
      <c r="D1121" s="231">
        <v>2004.7868000000001</v>
      </c>
      <c r="F1121" s="129" t="s">
        <v>6552</v>
      </c>
      <c r="G1121" s="129" t="s">
        <v>6553</v>
      </c>
      <c r="H1121" s="123">
        <v>1</v>
      </c>
      <c r="I1121" s="231">
        <v>2038.8405</v>
      </c>
    </row>
    <row r="1122" spans="1:9" ht="8.4499999999999993" customHeight="1" x14ac:dyDescent="0.2">
      <c r="A1122" s="129" t="s">
        <v>13967</v>
      </c>
      <c r="B1122" s="129" t="s">
        <v>13968</v>
      </c>
      <c r="C1122" s="123">
        <v>1</v>
      </c>
      <c r="D1122" s="231">
        <v>2592.8245999999999</v>
      </c>
      <c r="F1122" s="129" t="s">
        <v>6554</v>
      </c>
      <c r="G1122" s="129" t="s">
        <v>6555</v>
      </c>
      <c r="H1122" s="123">
        <v>1</v>
      </c>
      <c r="I1122" s="231">
        <v>3078.31</v>
      </c>
    </row>
    <row r="1123" spans="1:9" ht="8.4499999999999993" customHeight="1" x14ac:dyDescent="0.2">
      <c r="A1123" s="129" t="s">
        <v>13969</v>
      </c>
      <c r="B1123" s="129" t="s">
        <v>13970</v>
      </c>
      <c r="C1123" s="123">
        <v>1</v>
      </c>
      <c r="D1123" s="231">
        <v>4686.5255999999999</v>
      </c>
      <c r="F1123" s="129" t="s">
        <v>6556</v>
      </c>
      <c r="G1123" s="129" t="s">
        <v>6557</v>
      </c>
      <c r="H1123" s="123">
        <v>1</v>
      </c>
      <c r="I1123" s="231">
        <v>4366.7791999999999</v>
      </c>
    </row>
    <row r="1124" spans="1:9" ht="8.4499999999999993" customHeight="1" x14ac:dyDescent="0.2">
      <c r="A1124" s="129" t="s">
        <v>13971</v>
      </c>
      <c r="B1124" s="129" t="s">
        <v>13972</v>
      </c>
      <c r="C1124" s="123">
        <v>1</v>
      </c>
      <c r="D1124" s="231">
        <v>1285.4385</v>
      </c>
      <c r="F1124" s="129" t="s">
        <v>6558</v>
      </c>
      <c r="G1124" s="129" t="s">
        <v>6559</v>
      </c>
      <c r="H1124" s="123">
        <v>1</v>
      </c>
      <c r="I1124" s="231">
        <v>6033.2691000000004</v>
      </c>
    </row>
    <row r="1125" spans="1:9" ht="8.4499999999999993" customHeight="1" x14ac:dyDescent="0.2">
      <c r="A1125" s="129" t="s">
        <v>13973</v>
      </c>
      <c r="B1125" s="129" t="s">
        <v>13974</v>
      </c>
      <c r="C1125" s="123">
        <v>1</v>
      </c>
      <c r="D1125" s="231">
        <v>2173.5482000000002</v>
      </c>
      <c r="F1125" s="129" t="s">
        <v>6560</v>
      </c>
      <c r="G1125" s="129" t="s">
        <v>6561</v>
      </c>
      <c r="H1125" s="123">
        <v>1</v>
      </c>
      <c r="I1125" s="231">
        <v>2038.8405</v>
      </c>
    </row>
    <row r="1126" spans="1:9" ht="8.4499999999999993" customHeight="1" x14ac:dyDescent="0.2">
      <c r="A1126" s="129" t="s">
        <v>13975</v>
      </c>
      <c r="B1126" s="129" t="s">
        <v>13976</v>
      </c>
      <c r="C1126" s="123">
        <v>1</v>
      </c>
      <c r="D1126" s="231">
        <v>3185.4</v>
      </c>
      <c r="F1126" s="129" t="s">
        <v>6562</v>
      </c>
      <c r="G1126" s="129" t="s">
        <v>6563</v>
      </c>
      <c r="H1126" s="123">
        <v>1</v>
      </c>
      <c r="I1126" s="231">
        <v>3078.31</v>
      </c>
    </row>
    <row r="1127" spans="1:9" ht="8.4499999999999993" customHeight="1" x14ac:dyDescent="0.2">
      <c r="A1127" s="129" t="s">
        <v>13977</v>
      </c>
      <c r="B1127" s="129" t="s">
        <v>13978</v>
      </c>
      <c r="C1127" s="123">
        <v>1</v>
      </c>
      <c r="D1127" s="231">
        <v>711.94640000000004</v>
      </c>
      <c r="F1127" s="129" t="s">
        <v>6564</v>
      </c>
      <c r="G1127" s="129" t="s">
        <v>6565</v>
      </c>
      <c r="H1127" s="123">
        <v>1</v>
      </c>
      <c r="I1127" s="231">
        <v>4366.7791999999999</v>
      </c>
    </row>
    <row r="1128" spans="1:9" ht="8.4499999999999993" customHeight="1" x14ac:dyDescent="0.2">
      <c r="A1128" s="129" t="s">
        <v>13979</v>
      </c>
      <c r="B1128" s="129" t="s">
        <v>13980</v>
      </c>
      <c r="C1128" s="123">
        <v>1</v>
      </c>
      <c r="D1128" s="231">
        <v>1012.7261</v>
      </c>
      <c r="F1128" s="129" t="s">
        <v>6566</v>
      </c>
      <c r="G1128" s="129" t="s">
        <v>6567</v>
      </c>
      <c r="H1128" s="123">
        <v>1</v>
      </c>
      <c r="I1128" s="231">
        <v>6033.2691000000004</v>
      </c>
    </row>
    <row r="1129" spans="1:9" ht="8.4499999999999993" customHeight="1" x14ac:dyDescent="0.2">
      <c r="A1129" s="129" t="s">
        <v>13981</v>
      </c>
      <c r="B1129" s="129" t="s">
        <v>13982</v>
      </c>
      <c r="C1129" s="123">
        <v>1</v>
      </c>
      <c r="D1129" s="231">
        <v>1345.0449000000001</v>
      </c>
      <c r="F1129" s="129" t="s">
        <v>6568</v>
      </c>
      <c r="G1129" s="129" t="s">
        <v>6569</v>
      </c>
      <c r="H1129" s="123">
        <v>1</v>
      </c>
      <c r="I1129" s="231">
        <v>2292.7442999999998</v>
      </c>
    </row>
    <row r="1130" spans="1:9" ht="8.4499999999999993" customHeight="1" x14ac:dyDescent="0.2">
      <c r="A1130" s="129" t="s">
        <v>13983</v>
      </c>
      <c r="B1130" s="129" t="s">
        <v>13984</v>
      </c>
      <c r="C1130" s="123">
        <v>1</v>
      </c>
      <c r="D1130" s="231">
        <v>1819.6731</v>
      </c>
      <c r="F1130" s="129" t="s">
        <v>6570</v>
      </c>
      <c r="G1130" s="129" t="s">
        <v>6571</v>
      </c>
      <c r="H1130" s="123">
        <v>1</v>
      </c>
      <c r="I1130" s="231">
        <v>3365.9011</v>
      </c>
    </row>
    <row r="1131" spans="1:9" ht="8.4499999999999993" customHeight="1" x14ac:dyDescent="0.2">
      <c r="A1131" s="129" t="s">
        <v>13985</v>
      </c>
      <c r="B1131" s="129" t="s">
        <v>13986</v>
      </c>
      <c r="C1131" s="123">
        <v>1</v>
      </c>
      <c r="D1131" s="231">
        <v>150.38570000000001</v>
      </c>
      <c r="F1131" s="129" t="s">
        <v>6572</v>
      </c>
      <c r="G1131" s="129" t="s">
        <v>6573</v>
      </c>
      <c r="H1131" s="123">
        <v>1</v>
      </c>
      <c r="I1131" s="231">
        <v>4743.2928000000002</v>
      </c>
    </row>
    <row r="1132" spans="1:9" ht="8.4499999999999993" customHeight="1" x14ac:dyDescent="0.2">
      <c r="A1132" s="129" t="s">
        <v>13987</v>
      </c>
      <c r="B1132" s="129" t="s">
        <v>13988</v>
      </c>
      <c r="C1132" s="123">
        <v>1</v>
      </c>
      <c r="D1132" s="231">
        <v>190.0095</v>
      </c>
      <c r="F1132" s="129" t="s">
        <v>6574</v>
      </c>
      <c r="G1132" s="129" t="s">
        <v>6575</v>
      </c>
      <c r="H1132" s="123">
        <v>1</v>
      </c>
      <c r="I1132" s="231">
        <v>2292.7442999999998</v>
      </c>
    </row>
    <row r="1133" spans="1:9" ht="8.4499999999999993" customHeight="1" x14ac:dyDescent="0.2">
      <c r="A1133" s="129" t="s">
        <v>13989</v>
      </c>
      <c r="B1133" s="129" t="s">
        <v>13990</v>
      </c>
      <c r="C1133" s="123">
        <v>1</v>
      </c>
      <c r="D1133" s="231">
        <v>268.85739999999998</v>
      </c>
      <c r="F1133" s="129" t="s">
        <v>6576</v>
      </c>
      <c r="G1133" s="129" t="s">
        <v>6577</v>
      </c>
      <c r="H1133" s="123">
        <v>1</v>
      </c>
      <c r="I1133" s="231">
        <v>3365.9011</v>
      </c>
    </row>
    <row r="1134" spans="1:9" ht="8.4499999999999993" customHeight="1" x14ac:dyDescent="0.2">
      <c r="A1134" s="129" t="s">
        <v>13991</v>
      </c>
      <c r="B1134" s="129" t="s">
        <v>13992</v>
      </c>
      <c r="C1134" s="123">
        <v>1</v>
      </c>
      <c r="D1134" s="231">
        <v>474.62819999999999</v>
      </c>
      <c r="F1134" s="129" t="s">
        <v>6578</v>
      </c>
      <c r="G1134" s="129" t="s">
        <v>6579</v>
      </c>
      <c r="H1134" s="123">
        <v>1</v>
      </c>
      <c r="I1134" s="231">
        <v>4743.2928000000002</v>
      </c>
    </row>
    <row r="1135" spans="1:9" ht="8.4499999999999993" customHeight="1" x14ac:dyDescent="0.2">
      <c r="A1135" s="129" t="s">
        <v>13993</v>
      </c>
      <c r="B1135" s="129" t="s">
        <v>13994</v>
      </c>
      <c r="C1135" s="123">
        <v>1</v>
      </c>
      <c r="D1135" s="231">
        <v>8783.9644000000008</v>
      </c>
      <c r="F1135" s="129" t="s">
        <v>9189</v>
      </c>
      <c r="G1135" s="129" t="s">
        <v>11577</v>
      </c>
      <c r="H1135" s="123">
        <v>1</v>
      </c>
      <c r="I1135" s="231">
        <v>100.20440000000001</v>
      </c>
    </row>
    <row r="1136" spans="1:9" ht="8.4499999999999993" customHeight="1" x14ac:dyDescent="0.2">
      <c r="A1136" s="129" t="s">
        <v>13995</v>
      </c>
      <c r="B1136" s="129" t="s">
        <v>13996</v>
      </c>
      <c r="C1136" s="123">
        <v>1</v>
      </c>
      <c r="D1136" s="231">
        <v>8783.9644000000008</v>
      </c>
      <c r="F1136" s="129" t="s">
        <v>6501</v>
      </c>
      <c r="G1136" s="129" t="s">
        <v>11338</v>
      </c>
      <c r="H1136" s="123">
        <v>1</v>
      </c>
      <c r="I1136" s="231">
        <v>17513.2765</v>
      </c>
    </row>
    <row r="1137" spans="1:9" ht="8.4499999999999993" customHeight="1" x14ac:dyDescent="0.2">
      <c r="A1137" s="129" t="s">
        <v>13997</v>
      </c>
      <c r="B1137" s="129" t="s">
        <v>13998</v>
      </c>
      <c r="C1137" s="123">
        <v>1</v>
      </c>
      <c r="D1137" s="231">
        <v>16297.4357</v>
      </c>
      <c r="F1137" s="129" t="s">
        <v>6580</v>
      </c>
      <c r="G1137" s="129" t="s">
        <v>11339</v>
      </c>
      <c r="H1137" s="123">
        <v>1</v>
      </c>
      <c r="I1137" s="231">
        <v>5359.0147999999999</v>
      </c>
    </row>
    <row r="1138" spans="1:9" ht="8.4499999999999993" customHeight="1" x14ac:dyDescent="0.2">
      <c r="A1138" s="129" t="s">
        <v>13999</v>
      </c>
      <c r="B1138" s="129" t="s">
        <v>14000</v>
      </c>
      <c r="C1138" s="123">
        <v>1</v>
      </c>
      <c r="D1138" s="231">
        <v>16297.4357</v>
      </c>
      <c r="F1138" s="129" t="s">
        <v>6581</v>
      </c>
      <c r="G1138" s="129" t="s">
        <v>6582</v>
      </c>
      <c r="H1138" s="123">
        <v>1</v>
      </c>
      <c r="I1138" s="231">
        <v>4037.0581000000002</v>
      </c>
    </row>
    <row r="1139" spans="1:9" ht="8.4499999999999993" customHeight="1" x14ac:dyDescent="0.2">
      <c r="A1139" s="129" t="s">
        <v>14001</v>
      </c>
      <c r="B1139" s="129" t="s">
        <v>14002</v>
      </c>
      <c r="C1139" s="123">
        <v>1</v>
      </c>
      <c r="D1139" s="231">
        <v>16297.4357</v>
      </c>
      <c r="F1139" s="129" t="s">
        <v>6583</v>
      </c>
      <c r="G1139" s="129" t="s">
        <v>6584</v>
      </c>
      <c r="H1139" s="123">
        <v>1</v>
      </c>
      <c r="I1139" s="231">
        <v>26681.5062</v>
      </c>
    </row>
    <row r="1140" spans="1:9" ht="8.4499999999999993" customHeight="1" x14ac:dyDescent="0.2">
      <c r="A1140" s="129" t="s">
        <v>14003</v>
      </c>
      <c r="B1140" s="129" t="s">
        <v>14004</v>
      </c>
      <c r="C1140" s="123">
        <v>1</v>
      </c>
      <c r="D1140" s="231">
        <v>78518.7644</v>
      </c>
      <c r="F1140" s="129" t="s">
        <v>6585</v>
      </c>
      <c r="G1140" s="129" t="s">
        <v>6586</v>
      </c>
      <c r="H1140" s="123">
        <v>1</v>
      </c>
      <c r="I1140" s="231">
        <v>45296.231500000002</v>
      </c>
    </row>
    <row r="1141" spans="1:9" ht="8.4499999999999993" customHeight="1" x14ac:dyDescent="0.2">
      <c r="A1141" s="129" t="s">
        <v>14005</v>
      </c>
      <c r="B1141" s="129" t="s">
        <v>14006</v>
      </c>
      <c r="C1141" s="123">
        <v>1</v>
      </c>
      <c r="D1141" s="231">
        <v>70253.631299999994</v>
      </c>
      <c r="F1141" s="129" t="s">
        <v>6587</v>
      </c>
      <c r="G1141" s="129" t="s">
        <v>6656</v>
      </c>
      <c r="H1141" s="123">
        <v>1</v>
      </c>
      <c r="I1141" s="231">
        <v>10509.786</v>
      </c>
    </row>
    <row r="1142" spans="1:9" ht="8.4499999999999993" customHeight="1" x14ac:dyDescent="0.2">
      <c r="A1142" s="129" t="s">
        <v>14007</v>
      </c>
      <c r="B1142" s="129" t="s">
        <v>14008</v>
      </c>
      <c r="C1142" s="123">
        <v>1</v>
      </c>
      <c r="D1142" s="231">
        <v>36104.980199999998</v>
      </c>
      <c r="F1142" s="129" t="s">
        <v>6589</v>
      </c>
      <c r="G1142" s="129" t="s">
        <v>11844</v>
      </c>
      <c r="H1142" s="123">
        <v>1</v>
      </c>
      <c r="I1142" s="231">
        <v>6254.8094000000001</v>
      </c>
    </row>
    <row r="1143" spans="1:9" ht="8.4499999999999993" customHeight="1" x14ac:dyDescent="0.2">
      <c r="A1143" s="129" t="s">
        <v>14009</v>
      </c>
      <c r="B1143" s="129" t="s">
        <v>14010</v>
      </c>
      <c r="C1143" s="123">
        <v>1</v>
      </c>
      <c r="D1143" s="231">
        <v>40812.820599999999</v>
      </c>
      <c r="F1143" s="129" t="s">
        <v>6588</v>
      </c>
      <c r="G1143" s="129" t="s">
        <v>11845</v>
      </c>
      <c r="H1143" s="123">
        <v>1</v>
      </c>
      <c r="I1143" s="231">
        <v>6037.8816999999999</v>
      </c>
    </row>
    <row r="1144" spans="1:9" ht="8.4499999999999993" customHeight="1" x14ac:dyDescent="0.2">
      <c r="A1144" s="129" t="s">
        <v>14011</v>
      </c>
      <c r="B1144" s="129" t="s">
        <v>14012</v>
      </c>
      <c r="C1144" s="123">
        <v>1</v>
      </c>
      <c r="D1144" s="231">
        <v>29920.3763</v>
      </c>
      <c r="F1144" s="129" t="s">
        <v>17077</v>
      </c>
      <c r="G1144" s="129" t="s">
        <v>17078</v>
      </c>
      <c r="H1144" s="123">
        <v>1</v>
      </c>
      <c r="I1144" s="231">
        <v>1758.12</v>
      </c>
    </row>
    <row r="1145" spans="1:9" ht="8.4499999999999993" customHeight="1" x14ac:dyDescent="0.2">
      <c r="A1145" s="129" t="s">
        <v>14013</v>
      </c>
      <c r="B1145" s="129" t="s">
        <v>14014</v>
      </c>
      <c r="C1145" s="123">
        <v>1</v>
      </c>
      <c r="D1145" s="231">
        <v>28818.9192</v>
      </c>
      <c r="F1145" s="129" t="s">
        <v>6878</v>
      </c>
      <c r="G1145" s="129" t="s">
        <v>6879</v>
      </c>
      <c r="H1145" s="123">
        <v>1</v>
      </c>
      <c r="I1145" s="231">
        <v>6984.9161000000004</v>
      </c>
    </row>
    <row r="1146" spans="1:9" ht="8.4499999999999993" customHeight="1" x14ac:dyDescent="0.2">
      <c r="A1146" s="129" t="s">
        <v>14015</v>
      </c>
      <c r="B1146" s="129" t="s">
        <v>14016</v>
      </c>
      <c r="C1146" s="123">
        <v>1</v>
      </c>
      <c r="D1146" s="231">
        <v>28818.9192</v>
      </c>
      <c r="F1146" s="129" t="s">
        <v>6880</v>
      </c>
      <c r="G1146" s="129" t="s">
        <v>6881</v>
      </c>
      <c r="H1146" s="123">
        <v>1</v>
      </c>
      <c r="I1146" s="231">
        <v>11278.245199999999</v>
      </c>
    </row>
    <row r="1147" spans="1:9" ht="8.4499999999999993" customHeight="1" x14ac:dyDescent="0.2">
      <c r="A1147" s="129" t="s">
        <v>14017</v>
      </c>
      <c r="B1147" s="129" t="s">
        <v>14018</v>
      </c>
      <c r="C1147" s="123">
        <v>1</v>
      </c>
      <c r="D1147" s="231">
        <v>29920.3763</v>
      </c>
      <c r="F1147" s="129" t="s">
        <v>8739</v>
      </c>
      <c r="G1147" s="129" t="s">
        <v>8740</v>
      </c>
      <c r="H1147" s="123">
        <v>1</v>
      </c>
      <c r="I1147" s="231">
        <v>39767.989099999999</v>
      </c>
    </row>
    <row r="1148" spans="1:9" ht="8.4499999999999993" customHeight="1" x14ac:dyDescent="0.2">
      <c r="A1148" s="129" t="s">
        <v>14019</v>
      </c>
      <c r="B1148" s="129" t="s">
        <v>14020</v>
      </c>
      <c r="C1148" s="123">
        <v>1</v>
      </c>
      <c r="D1148" s="231">
        <v>31282.6312</v>
      </c>
      <c r="F1148" s="129" t="s">
        <v>8741</v>
      </c>
      <c r="G1148" s="129" t="s">
        <v>8742</v>
      </c>
      <c r="H1148" s="123">
        <v>1</v>
      </c>
      <c r="I1148" s="231">
        <v>20101.588299999999</v>
      </c>
    </row>
    <row r="1149" spans="1:9" ht="8.4499999999999993" customHeight="1" x14ac:dyDescent="0.2">
      <c r="A1149" s="129" t="s">
        <v>14021</v>
      </c>
      <c r="B1149" s="129" t="s">
        <v>14022</v>
      </c>
      <c r="C1149" s="123">
        <v>1</v>
      </c>
      <c r="D1149" s="231">
        <v>31282.6312</v>
      </c>
      <c r="F1149" s="129" t="s">
        <v>4499</v>
      </c>
      <c r="G1149" s="129" t="s">
        <v>11100</v>
      </c>
      <c r="H1149" s="123">
        <v>1</v>
      </c>
      <c r="I1149" s="231">
        <v>70195.466799999995</v>
      </c>
    </row>
    <row r="1150" spans="1:9" ht="8.4499999999999993" customHeight="1" x14ac:dyDescent="0.2">
      <c r="A1150" s="129" t="s">
        <v>14023</v>
      </c>
      <c r="B1150" s="129" t="s">
        <v>14024</v>
      </c>
      <c r="C1150" s="123">
        <v>1</v>
      </c>
      <c r="D1150" s="231">
        <v>30548.229299999999</v>
      </c>
      <c r="F1150" s="129" t="s">
        <v>9190</v>
      </c>
      <c r="G1150" s="129" t="s">
        <v>11099</v>
      </c>
      <c r="H1150" s="123">
        <v>1</v>
      </c>
      <c r="I1150" s="231">
        <v>87742.390199999994</v>
      </c>
    </row>
    <row r="1151" spans="1:9" ht="8.4499999999999993" customHeight="1" x14ac:dyDescent="0.2">
      <c r="A1151" s="129" t="s">
        <v>14025</v>
      </c>
      <c r="B1151" s="129" t="s">
        <v>14026</v>
      </c>
      <c r="C1151" s="123">
        <v>1</v>
      </c>
      <c r="D1151" s="231">
        <v>32920.121400000004</v>
      </c>
      <c r="F1151" s="129" t="s">
        <v>6590</v>
      </c>
      <c r="G1151" s="129" t="s">
        <v>8481</v>
      </c>
      <c r="H1151" s="123">
        <v>1</v>
      </c>
      <c r="I1151" s="231">
        <v>29208.937699999999</v>
      </c>
    </row>
    <row r="1152" spans="1:9" ht="8.4499999999999993" customHeight="1" x14ac:dyDescent="0.2">
      <c r="A1152" s="129" t="s">
        <v>14027</v>
      </c>
      <c r="B1152" s="129" t="s">
        <v>14028</v>
      </c>
      <c r="C1152" s="123">
        <v>1</v>
      </c>
      <c r="D1152" s="231">
        <v>32920.121400000004</v>
      </c>
      <c r="F1152" s="129" t="s">
        <v>5583</v>
      </c>
      <c r="G1152" s="129" t="s">
        <v>8482</v>
      </c>
      <c r="H1152" s="123">
        <v>1</v>
      </c>
      <c r="I1152" s="231">
        <v>5396.0907999999999</v>
      </c>
    </row>
    <row r="1153" spans="1:9" ht="8.4499999999999993" customHeight="1" x14ac:dyDescent="0.2">
      <c r="A1153" s="129" t="s">
        <v>14029</v>
      </c>
      <c r="B1153" s="129" t="s">
        <v>14030</v>
      </c>
      <c r="C1153" s="123">
        <v>1</v>
      </c>
      <c r="D1153" s="231">
        <v>39864.072099999998</v>
      </c>
      <c r="F1153" s="129" t="s">
        <v>5581</v>
      </c>
      <c r="G1153" s="129" t="s">
        <v>8483</v>
      </c>
      <c r="H1153" s="123">
        <v>1</v>
      </c>
      <c r="I1153" s="231">
        <v>28085.1584</v>
      </c>
    </row>
    <row r="1154" spans="1:9" ht="8.4499999999999993" customHeight="1" x14ac:dyDescent="0.2">
      <c r="A1154" s="129" t="s">
        <v>14031</v>
      </c>
      <c r="B1154" s="129" t="s">
        <v>14032</v>
      </c>
      <c r="C1154" s="123">
        <v>1</v>
      </c>
      <c r="D1154" s="231">
        <v>39864.072099999998</v>
      </c>
      <c r="F1154" s="129" t="s">
        <v>5584</v>
      </c>
      <c r="G1154" s="129" t="s">
        <v>8484</v>
      </c>
      <c r="H1154" s="123">
        <v>1</v>
      </c>
      <c r="I1154" s="231">
        <v>4889.8985000000002</v>
      </c>
    </row>
    <row r="1155" spans="1:9" ht="8.4499999999999993" customHeight="1" x14ac:dyDescent="0.2">
      <c r="A1155" s="129" t="s">
        <v>14033</v>
      </c>
      <c r="B1155" s="129" t="s">
        <v>14034</v>
      </c>
      <c r="C1155" s="123">
        <v>1</v>
      </c>
      <c r="D1155" s="231">
        <v>13297.857099999999</v>
      </c>
      <c r="F1155" s="129" t="s">
        <v>5582</v>
      </c>
      <c r="G1155" s="129" t="s">
        <v>8485</v>
      </c>
      <c r="H1155" s="123">
        <v>1</v>
      </c>
      <c r="I1155" s="231">
        <v>26266.2762</v>
      </c>
    </row>
    <row r="1156" spans="1:9" ht="8.4499999999999993" customHeight="1" x14ac:dyDescent="0.2">
      <c r="A1156" s="129" t="s">
        <v>14035</v>
      </c>
      <c r="B1156" s="129" t="s">
        <v>14036</v>
      </c>
      <c r="C1156" s="123">
        <v>1</v>
      </c>
      <c r="D1156" s="231">
        <v>23925.765200000002</v>
      </c>
      <c r="F1156" s="129" t="s">
        <v>5585</v>
      </c>
      <c r="G1156" s="129" t="s">
        <v>8486</v>
      </c>
      <c r="H1156" s="123">
        <v>1</v>
      </c>
      <c r="I1156" s="231">
        <v>4652.6884</v>
      </c>
    </row>
    <row r="1157" spans="1:9" ht="8.4499999999999993" customHeight="1" x14ac:dyDescent="0.2">
      <c r="A1157" s="129" t="s">
        <v>14037</v>
      </c>
      <c r="B1157" s="129" t="s">
        <v>14038</v>
      </c>
      <c r="C1157" s="123">
        <v>1</v>
      </c>
      <c r="D1157" s="231">
        <v>23628.2827</v>
      </c>
      <c r="F1157" s="129" t="s">
        <v>5586</v>
      </c>
      <c r="G1157" s="129" t="s">
        <v>11578</v>
      </c>
      <c r="H1157" s="123">
        <v>1</v>
      </c>
      <c r="I1157" s="231">
        <v>4169.2846</v>
      </c>
    </row>
    <row r="1158" spans="1:9" ht="8.4499999999999993" customHeight="1" x14ac:dyDescent="0.2">
      <c r="A1158" s="129" t="s">
        <v>14039</v>
      </c>
      <c r="B1158" s="129" t="s">
        <v>14040</v>
      </c>
      <c r="C1158" s="123">
        <v>1</v>
      </c>
      <c r="D1158" s="231">
        <v>26204.8298</v>
      </c>
      <c r="F1158" s="129" t="s">
        <v>6075</v>
      </c>
      <c r="G1158" s="129" t="s">
        <v>6877</v>
      </c>
      <c r="H1158" s="123">
        <v>1</v>
      </c>
      <c r="I1158" s="231">
        <v>19933.160100000001</v>
      </c>
    </row>
    <row r="1159" spans="1:9" ht="8.4499999999999993" customHeight="1" x14ac:dyDescent="0.2">
      <c r="A1159" s="129" t="s">
        <v>14041</v>
      </c>
      <c r="B1159" s="129" t="s">
        <v>14042</v>
      </c>
      <c r="C1159" s="123">
        <v>1</v>
      </c>
      <c r="D1159" s="231">
        <v>9278.0840000000007</v>
      </c>
      <c r="F1159" s="129" t="s">
        <v>5587</v>
      </c>
      <c r="G1159" s="129" t="s">
        <v>6044</v>
      </c>
      <c r="H1159" s="123">
        <v>1</v>
      </c>
      <c r="I1159" s="231">
        <v>19933.160100000001</v>
      </c>
    </row>
    <row r="1160" spans="1:9" ht="8.4499999999999993" customHeight="1" x14ac:dyDescent="0.2">
      <c r="A1160" s="129" t="s">
        <v>14043</v>
      </c>
      <c r="B1160" s="129" t="s">
        <v>14044</v>
      </c>
      <c r="C1160" s="123">
        <v>1</v>
      </c>
      <c r="D1160" s="231">
        <v>4771.2933999999996</v>
      </c>
      <c r="F1160" s="129" t="s">
        <v>10424</v>
      </c>
      <c r="G1160" s="129" t="s">
        <v>10425</v>
      </c>
      <c r="H1160" s="123">
        <v>1</v>
      </c>
      <c r="I1160" s="231">
        <v>19933.160100000001</v>
      </c>
    </row>
    <row r="1161" spans="1:9" ht="8.4499999999999993" customHeight="1" x14ac:dyDescent="0.2">
      <c r="A1161" s="129" t="s">
        <v>14045</v>
      </c>
      <c r="B1161" s="129" t="s">
        <v>16650</v>
      </c>
      <c r="C1161" s="123">
        <v>1</v>
      </c>
      <c r="D1161" s="231">
        <v>14066.4043</v>
      </c>
      <c r="F1161" s="129" t="s">
        <v>5589</v>
      </c>
      <c r="G1161" s="129" t="s">
        <v>5906</v>
      </c>
      <c r="H1161" s="123">
        <v>1</v>
      </c>
      <c r="I1161" s="231">
        <v>927.35050000000001</v>
      </c>
    </row>
    <row r="1162" spans="1:9" ht="8.4499999999999993" customHeight="1" x14ac:dyDescent="0.2">
      <c r="A1162" s="129" t="s">
        <v>14046</v>
      </c>
      <c r="B1162" s="129" t="s">
        <v>16651</v>
      </c>
      <c r="C1162" s="123">
        <v>1</v>
      </c>
      <c r="D1162" s="231">
        <v>9531.2301000000007</v>
      </c>
      <c r="F1162" s="129" t="s">
        <v>5590</v>
      </c>
      <c r="G1162" s="129" t="s">
        <v>5907</v>
      </c>
      <c r="H1162" s="123">
        <v>1</v>
      </c>
      <c r="I1162" s="231">
        <v>927.35050000000001</v>
      </c>
    </row>
    <row r="1163" spans="1:9" ht="8.4499999999999993" customHeight="1" x14ac:dyDescent="0.2">
      <c r="A1163" s="129" t="s">
        <v>14047</v>
      </c>
      <c r="B1163" s="129" t="s">
        <v>14048</v>
      </c>
      <c r="C1163" s="123">
        <v>1</v>
      </c>
      <c r="D1163" s="231">
        <v>792.43470000000002</v>
      </c>
      <c r="F1163" s="129" t="s">
        <v>5588</v>
      </c>
      <c r="G1163" s="129" t="s">
        <v>6045</v>
      </c>
      <c r="H1163" s="123">
        <v>1</v>
      </c>
      <c r="I1163" s="231">
        <v>289.28129999999999</v>
      </c>
    </row>
    <row r="1164" spans="1:9" ht="8.4499999999999993" customHeight="1" x14ac:dyDescent="0.2">
      <c r="A1164" s="129" t="s">
        <v>14049</v>
      </c>
      <c r="B1164" s="129" t="s">
        <v>14050</v>
      </c>
      <c r="C1164" s="123">
        <v>1</v>
      </c>
      <c r="D1164" s="231">
        <v>807.48820000000001</v>
      </c>
      <c r="F1164" s="129" t="s">
        <v>5558</v>
      </c>
      <c r="G1164" s="129" t="s">
        <v>8487</v>
      </c>
      <c r="H1164" s="123">
        <v>1</v>
      </c>
      <c r="I1164" s="231">
        <v>38793.521399999998</v>
      </c>
    </row>
    <row r="1165" spans="1:9" ht="8.4499999999999993" customHeight="1" x14ac:dyDescent="0.2">
      <c r="A1165" s="129" t="s">
        <v>14051</v>
      </c>
      <c r="B1165" s="129" t="s">
        <v>14052</v>
      </c>
      <c r="C1165" s="123">
        <v>1</v>
      </c>
      <c r="D1165" s="231">
        <v>792.43470000000002</v>
      </c>
      <c r="F1165" s="129" t="s">
        <v>5553</v>
      </c>
      <c r="G1165" s="129" t="s">
        <v>6046</v>
      </c>
      <c r="H1165" s="123">
        <v>1</v>
      </c>
      <c r="I1165" s="231">
        <v>2139.6860000000001</v>
      </c>
    </row>
    <row r="1166" spans="1:9" ht="8.4499999999999993" customHeight="1" x14ac:dyDescent="0.2">
      <c r="A1166" s="129" t="s">
        <v>14053</v>
      </c>
      <c r="B1166" s="129" t="s">
        <v>14054</v>
      </c>
      <c r="C1166" s="123">
        <v>1</v>
      </c>
      <c r="D1166" s="231">
        <v>807.48820000000001</v>
      </c>
      <c r="F1166" s="129" t="s">
        <v>5554</v>
      </c>
      <c r="G1166" s="129" t="s">
        <v>6047</v>
      </c>
      <c r="H1166" s="123">
        <v>1</v>
      </c>
      <c r="I1166" s="231">
        <v>3132.8957999999998</v>
      </c>
    </row>
    <row r="1167" spans="1:9" ht="8.4499999999999993" customHeight="1" x14ac:dyDescent="0.2">
      <c r="A1167" s="129" t="s">
        <v>14055</v>
      </c>
      <c r="B1167" s="129" t="s">
        <v>14056</v>
      </c>
      <c r="C1167" s="123">
        <v>1</v>
      </c>
      <c r="D1167" s="231">
        <v>800.16959999999995</v>
      </c>
      <c r="F1167" s="129" t="s">
        <v>5562</v>
      </c>
      <c r="G1167" s="129" t="s">
        <v>5908</v>
      </c>
      <c r="H1167" s="123">
        <v>1</v>
      </c>
      <c r="I1167" s="231">
        <v>13569.653700000001</v>
      </c>
    </row>
    <row r="1168" spans="1:9" ht="8.4499999999999993" customHeight="1" x14ac:dyDescent="0.2">
      <c r="A1168" s="129" t="s">
        <v>14057</v>
      </c>
      <c r="B1168" s="129" t="s">
        <v>14058</v>
      </c>
      <c r="C1168" s="123">
        <v>1</v>
      </c>
      <c r="D1168" s="231">
        <v>860.40049999999997</v>
      </c>
      <c r="F1168" s="129" t="s">
        <v>5557</v>
      </c>
      <c r="G1168" s="129" t="s">
        <v>5909</v>
      </c>
      <c r="H1168" s="123">
        <v>1</v>
      </c>
      <c r="I1168" s="231">
        <v>14196.216200000001</v>
      </c>
    </row>
    <row r="1169" spans="1:9" ht="8.4499999999999993" customHeight="1" x14ac:dyDescent="0.2">
      <c r="A1169" s="129" t="s">
        <v>14059</v>
      </c>
      <c r="B1169" s="129" t="s">
        <v>14060</v>
      </c>
      <c r="C1169" s="123">
        <v>1</v>
      </c>
      <c r="D1169" s="231">
        <v>800.16959999999995</v>
      </c>
      <c r="F1169" s="129" t="s">
        <v>5555</v>
      </c>
      <c r="G1169" s="129" t="s">
        <v>8488</v>
      </c>
      <c r="H1169" s="123">
        <v>1</v>
      </c>
      <c r="I1169" s="231">
        <v>8123.7978999999996</v>
      </c>
    </row>
    <row r="1170" spans="1:9" ht="8.4499999999999993" customHeight="1" x14ac:dyDescent="0.2">
      <c r="A1170" s="129" t="s">
        <v>14061</v>
      </c>
      <c r="B1170" s="129" t="s">
        <v>14062</v>
      </c>
      <c r="C1170" s="123">
        <v>1</v>
      </c>
      <c r="D1170" s="231">
        <v>860.40049999999997</v>
      </c>
      <c r="F1170" s="129" t="s">
        <v>5556</v>
      </c>
      <c r="G1170" s="129" t="s">
        <v>5910</v>
      </c>
      <c r="H1170" s="123">
        <v>1</v>
      </c>
      <c r="I1170" s="231">
        <v>2047.6828</v>
      </c>
    </row>
    <row r="1171" spans="1:9" ht="8.4499999999999993" customHeight="1" x14ac:dyDescent="0.2">
      <c r="A1171" s="129" t="s">
        <v>14063</v>
      </c>
      <c r="B1171" s="129" t="s">
        <v>14064</v>
      </c>
      <c r="C1171" s="123">
        <v>1</v>
      </c>
      <c r="D1171" s="231">
        <v>707.23389999999995</v>
      </c>
      <c r="F1171" s="129" t="s">
        <v>5461</v>
      </c>
      <c r="G1171" s="129" t="s">
        <v>6048</v>
      </c>
      <c r="H1171" s="123">
        <v>1</v>
      </c>
      <c r="I1171" s="231">
        <v>33174.499799999998</v>
      </c>
    </row>
    <row r="1172" spans="1:9" ht="8.4499999999999993" customHeight="1" x14ac:dyDescent="0.2">
      <c r="A1172" s="129" t="s">
        <v>14065</v>
      </c>
      <c r="B1172" s="129" t="s">
        <v>14066</v>
      </c>
      <c r="C1172" s="123">
        <v>1</v>
      </c>
      <c r="D1172" s="231">
        <v>2168.5025999999998</v>
      </c>
      <c r="F1172" s="129" t="s">
        <v>5459</v>
      </c>
      <c r="G1172" s="129" t="s">
        <v>6049</v>
      </c>
      <c r="H1172" s="123">
        <v>1</v>
      </c>
      <c r="I1172" s="231">
        <v>35738.041499999999</v>
      </c>
    </row>
    <row r="1173" spans="1:9" ht="8.4499999999999993" customHeight="1" x14ac:dyDescent="0.2">
      <c r="A1173" s="129" t="s">
        <v>14067</v>
      </c>
      <c r="B1173" s="129" t="s">
        <v>14068</v>
      </c>
      <c r="C1173" s="123">
        <v>1</v>
      </c>
      <c r="D1173" s="231">
        <v>2306.0744</v>
      </c>
      <c r="F1173" s="129" t="s">
        <v>5460</v>
      </c>
      <c r="G1173" s="129" t="s">
        <v>6050</v>
      </c>
      <c r="H1173" s="123">
        <v>1</v>
      </c>
      <c r="I1173" s="231">
        <v>36315.7549</v>
      </c>
    </row>
    <row r="1174" spans="1:9" ht="8.4499999999999993" customHeight="1" x14ac:dyDescent="0.2">
      <c r="A1174" s="129" t="s">
        <v>14069</v>
      </c>
      <c r="B1174" s="129" t="s">
        <v>14070</v>
      </c>
      <c r="C1174" s="123">
        <v>1</v>
      </c>
      <c r="D1174" s="231">
        <v>2168.5025999999998</v>
      </c>
      <c r="F1174" s="129" t="s">
        <v>5458</v>
      </c>
      <c r="G1174" s="129" t="s">
        <v>6051</v>
      </c>
      <c r="H1174" s="123">
        <v>1</v>
      </c>
      <c r="I1174" s="231">
        <v>4500.5293000000001</v>
      </c>
    </row>
    <row r="1175" spans="1:9" ht="8.4499999999999993" customHeight="1" x14ac:dyDescent="0.2">
      <c r="A1175" s="129" t="s">
        <v>14071</v>
      </c>
      <c r="B1175" s="129" t="s">
        <v>14072</v>
      </c>
      <c r="C1175" s="123">
        <v>1</v>
      </c>
      <c r="D1175" s="231">
        <v>2306.0744</v>
      </c>
      <c r="F1175" s="129" t="s">
        <v>5457</v>
      </c>
      <c r="G1175" s="129" t="s">
        <v>6052</v>
      </c>
      <c r="H1175" s="123">
        <v>1</v>
      </c>
      <c r="I1175" s="231">
        <v>3234.7154</v>
      </c>
    </row>
    <row r="1176" spans="1:9" ht="8.4499999999999993" customHeight="1" x14ac:dyDescent="0.2">
      <c r="A1176" s="129" t="s">
        <v>14073</v>
      </c>
      <c r="B1176" s="129" t="s">
        <v>14074</v>
      </c>
      <c r="C1176" s="123">
        <v>1</v>
      </c>
      <c r="D1176" s="231">
        <v>11181.484200000001</v>
      </c>
      <c r="F1176" s="129" t="s">
        <v>5456</v>
      </c>
      <c r="G1176" s="129" t="s">
        <v>6053</v>
      </c>
      <c r="H1176" s="123">
        <v>1</v>
      </c>
      <c r="I1176" s="231">
        <v>2610.4675000000002</v>
      </c>
    </row>
    <row r="1177" spans="1:9" ht="8.4499999999999993" customHeight="1" x14ac:dyDescent="0.2">
      <c r="A1177" s="129" t="s">
        <v>6502</v>
      </c>
      <c r="B1177" s="129" t="s">
        <v>6503</v>
      </c>
      <c r="C1177" s="123">
        <v>1</v>
      </c>
      <c r="D1177" s="231">
        <v>14741.691000000001</v>
      </c>
      <c r="F1177" s="129" t="s">
        <v>14075</v>
      </c>
      <c r="G1177" s="129" t="s">
        <v>14076</v>
      </c>
      <c r="H1177" s="123">
        <v>1</v>
      </c>
      <c r="I1177" s="231">
        <v>4563.6076999999996</v>
      </c>
    </row>
    <row r="1178" spans="1:9" ht="8.4499999999999993" customHeight="1" x14ac:dyDescent="0.2">
      <c r="A1178" s="129" t="s">
        <v>14077</v>
      </c>
      <c r="B1178" s="129" t="s">
        <v>14078</v>
      </c>
      <c r="C1178" s="123">
        <v>1</v>
      </c>
      <c r="D1178" s="231">
        <v>31091.356199999998</v>
      </c>
      <c r="F1178" s="129" t="s">
        <v>9191</v>
      </c>
      <c r="G1178" s="129" t="s">
        <v>9192</v>
      </c>
      <c r="H1178" s="123">
        <v>1</v>
      </c>
      <c r="I1178" s="231">
        <v>10020.2125</v>
      </c>
    </row>
    <row r="1179" spans="1:9" ht="8.4499999999999993" customHeight="1" x14ac:dyDescent="0.2">
      <c r="A1179" s="129" t="s">
        <v>14079</v>
      </c>
      <c r="B1179" s="129" t="s">
        <v>14080</v>
      </c>
      <c r="C1179" s="123">
        <v>1</v>
      </c>
      <c r="D1179" s="231">
        <v>10912.268700000001</v>
      </c>
      <c r="F1179" s="129" t="s">
        <v>6591</v>
      </c>
      <c r="G1179" s="129" t="s">
        <v>6592</v>
      </c>
      <c r="H1179" s="123">
        <v>1</v>
      </c>
      <c r="I1179" s="231">
        <v>53723.115299999998</v>
      </c>
    </row>
    <row r="1180" spans="1:9" ht="8.4499999999999993" customHeight="1" x14ac:dyDescent="0.2">
      <c r="A1180" s="129" t="s">
        <v>14081</v>
      </c>
      <c r="B1180" s="129" t="s">
        <v>14082</v>
      </c>
      <c r="C1180" s="123">
        <v>1</v>
      </c>
      <c r="D1180" s="231">
        <v>29861.3194</v>
      </c>
      <c r="F1180" s="129" t="s">
        <v>6593</v>
      </c>
      <c r="G1180" s="129" t="s">
        <v>6594</v>
      </c>
      <c r="H1180" s="123">
        <v>1</v>
      </c>
      <c r="I1180" s="231">
        <v>45942.668299999998</v>
      </c>
    </row>
    <row r="1181" spans="1:9" ht="8.4499999999999993" customHeight="1" x14ac:dyDescent="0.2">
      <c r="A1181" s="129" t="s">
        <v>14083</v>
      </c>
      <c r="B1181" s="129" t="s">
        <v>14084</v>
      </c>
      <c r="C1181" s="123">
        <v>1</v>
      </c>
      <c r="D1181" s="231">
        <v>31157.515200000002</v>
      </c>
      <c r="F1181" s="129" t="s">
        <v>6595</v>
      </c>
      <c r="G1181" s="129" t="s">
        <v>8489</v>
      </c>
      <c r="H1181" s="123">
        <v>1</v>
      </c>
      <c r="I1181" s="231">
        <v>35306.042800000003</v>
      </c>
    </row>
    <row r="1182" spans="1:9" ht="8.4499999999999993" customHeight="1" x14ac:dyDescent="0.2">
      <c r="A1182" s="129" t="s">
        <v>14085</v>
      </c>
      <c r="B1182" s="129" t="s">
        <v>14086</v>
      </c>
      <c r="C1182" s="123">
        <v>1</v>
      </c>
      <c r="D1182" s="231">
        <v>3883.2004999999999</v>
      </c>
      <c r="F1182" s="129" t="s">
        <v>6596</v>
      </c>
      <c r="G1182" s="129" t="s">
        <v>6597</v>
      </c>
      <c r="H1182" s="123">
        <v>1</v>
      </c>
      <c r="I1182" s="231">
        <v>12909.4205</v>
      </c>
    </row>
    <row r="1183" spans="1:9" ht="8.4499999999999993" customHeight="1" x14ac:dyDescent="0.2">
      <c r="A1183" s="129" t="s">
        <v>14087</v>
      </c>
      <c r="B1183" s="129" t="s">
        <v>14088</v>
      </c>
      <c r="C1183" s="123">
        <v>1</v>
      </c>
      <c r="D1183" s="231">
        <v>4499.3720000000003</v>
      </c>
      <c r="F1183" s="129" t="s">
        <v>6598</v>
      </c>
      <c r="G1183" s="129" t="s">
        <v>6599</v>
      </c>
      <c r="H1183" s="123">
        <v>1</v>
      </c>
      <c r="I1183" s="231">
        <v>30336.730200000002</v>
      </c>
    </row>
    <row r="1184" spans="1:9" ht="8.4499999999999993" customHeight="1" x14ac:dyDescent="0.2">
      <c r="A1184" s="129" t="s">
        <v>14089</v>
      </c>
      <c r="B1184" s="129" t="s">
        <v>14090</v>
      </c>
      <c r="C1184" s="123">
        <v>1</v>
      </c>
      <c r="D1184" s="231">
        <v>2594.6979000000001</v>
      </c>
      <c r="F1184" s="129" t="s">
        <v>6600</v>
      </c>
      <c r="G1184" s="129" t="s">
        <v>8490</v>
      </c>
      <c r="H1184" s="123">
        <v>1</v>
      </c>
      <c r="I1184" s="231">
        <v>12082.640799999999</v>
      </c>
    </row>
    <row r="1185" spans="1:9" ht="8.4499999999999993" customHeight="1" x14ac:dyDescent="0.2">
      <c r="A1185" s="129" t="s">
        <v>14091</v>
      </c>
      <c r="B1185" s="129" t="s">
        <v>14092</v>
      </c>
      <c r="C1185" s="123">
        <v>1</v>
      </c>
      <c r="D1185" s="231">
        <v>1963.1397999999999</v>
      </c>
      <c r="F1185" s="129" t="s">
        <v>6601</v>
      </c>
      <c r="G1185" s="129" t="s">
        <v>8491</v>
      </c>
      <c r="H1185" s="123">
        <v>1</v>
      </c>
      <c r="I1185" s="231">
        <v>10405.4102</v>
      </c>
    </row>
    <row r="1186" spans="1:9" ht="8.4499999999999993" customHeight="1" x14ac:dyDescent="0.2">
      <c r="A1186" s="129" t="s">
        <v>14093</v>
      </c>
      <c r="B1186" s="129" t="s">
        <v>14094</v>
      </c>
      <c r="C1186" s="123">
        <v>1</v>
      </c>
      <c r="D1186" s="231">
        <v>3946.2788</v>
      </c>
      <c r="F1186" s="129" t="s">
        <v>6602</v>
      </c>
      <c r="G1186" s="129" t="s">
        <v>6603</v>
      </c>
      <c r="H1186" s="123">
        <v>1</v>
      </c>
      <c r="I1186" s="231">
        <v>323.57639999999998</v>
      </c>
    </row>
    <row r="1187" spans="1:9" ht="8.4499999999999993" customHeight="1" x14ac:dyDescent="0.2">
      <c r="A1187" s="129" t="s">
        <v>14095</v>
      </c>
      <c r="B1187" s="129" t="s">
        <v>14096</v>
      </c>
      <c r="C1187" s="123">
        <v>1</v>
      </c>
      <c r="D1187" s="231">
        <v>35454.571799999998</v>
      </c>
      <c r="F1187" s="129" t="s">
        <v>11846</v>
      </c>
      <c r="G1187" s="129" t="s">
        <v>11847</v>
      </c>
      <c r="H1187" s="123">
        <v>1</v>
      </c>
      <c r="I1187" s="231">
        <v>237.62629999999999</v>
      </c>
    </row>
    <row r="1188" spans="1:9" ht="8.4499999999999993" customHeight="1" x14ac:dyDescent="0.2">
      <c r="A1188" s="129" t="s">
        <v>14097</v>
      </c>
      <c r="B1188" s="129" t="s">
        <v>14098</v>
      </c>
      <c r="C1188" s="123">
        <v>1</v>
      </c>
      <c r="D1188" s="231">
        <v>31946.7693</v>
      </c>
      <c r="F1188" s="129" t="s">
        <v>6604</v>
      </c>
      <c r="G1188" s="129" t="s">
        <v>8492</v>
      </c>
      <c r="H1188" s="123">
        <v>1</v>
      </c>
      <c r="I1188" s="231">
        <v>829.40250000000003</v>
      </c>
    </row>
    <row r="1189" spans="1:9" ht="8.4499999999999993" customHeight="1" x14ac:dyDescent="0.2">
      <c r="A1189" s="129" t="s">
        <v>14099</v>
      </c>
      <c r="B1189" s="129" t="s">
        <v>14100</v>
      </c>
      <c r="C1189" s="123">
        <v>1</v>
      </c>
      <c r="D1189" s="231">
        <v>35210.717600000004</v>
      </c>
      <c r="F1189" s="129" t="s">
        <v>6605</v>
      </c>
      <c r="G1189" s="129" t="s">
        <v>6606</v>
      </c>
      <c r="H1189" s="123">
        <v>1</v>
      </c>
      <c r="I1189" s="231">
        <v>780.22860000000003</v>
      </c>
    </row>
    <row r="1190" spans="1:9" ht="8.4499999999999993" customHeight="1" x14ac:dyDescent="0.2">
      <c r="A1190" s="129" t="s">
        <v>14101</v>
      </c>
      <c r="B1190" s="129" t="s">
        <v>14102</v>
      </c>
      <c r="C1190" s="123">
        <v>1</v>
      </c>
      <c r="D1190" s="231">
        <v>36511.525999999998</v>
      </c>
      <c r="F1190" s="129" t="s">
        <v>6607</v>
      </c>
      <c r="G1190" s="129" t="s">
        <v>6608</v>
      </c>
      <c r="H1190" s="123">
        <v>1</v>
      </c>
      <c r="I1190" s="231">
        <v>833.12419999999997</v>
      </c>
    </row>
    <row r="1191" spans="1:9" ht="8.4499999999999993" customHeight="1" x14ac:dyDescent="0.2">
      <c r="A1191" s="129" t="s">
        <v>14103</v>
      </c>
      <c r="B1191" s="129" t="s">
        <v>14104</v>
      </c>
      <c r="C1191" s="123">
        <v>1</v>
      </c>
      <c r="D1191" s="231">
        <v>7966.7847000000002</v>
      </c>
      <c r="F1191" s="129" t="s">
        <v>6609</v>
      </c>
      <c r="G1191" s="129" t="s">
        <v>6610</v>
      </c>
      <c r="H1191" s="123">
        <v>1</v>
      </c>
      <c r="I1191" s="231">
        <v>907.92570000000001</v>
      </c>
    </row>
    <row r="1192" spans="1:9" ht="8.4499999999999993" customHeight="1" x14ac:dyDescent="0.2">
      <c r="A1192" s="129" t="s">
        <v>14105</v>
      </c>
      <c r="B1192" s="129" t="s">
        <v>14106</v>
      </c>
      <c r="C1192" s="123">
        <v>1</v>
      </c>
      <c r="D1192" s="231">
        <v>8851.4307000000008</v>
      </c>
      <c r="F1192" s="129" t="s">
        <v>6611</v>
      </c>
      <c r="G1192" s="129" t="s">
        <v>6612</v>
      </c>
      <c r="H1192" s="123">
        <v>1</v>
      </c>
      <c r="I1192" s="231">
        <v>1002.1436</v>
      </c>
    </row>
    <row r="1193" spans="1:9" ht="8.4499999999999993" customHeight="1" x14ac:dyDescent="0.2">
      <c r="A1193" s="129" t="s">
        <v>14107</v>
      </c>
      <c r="B1193" s="129" t="s">
        <v>14108</v>
      </c>
      <c r="C1193" s="123">
        <v>1</v>
      </c>
      <c r="D1193" s="231">
        <v>3320.1077</v>
      </c>
      <c r="F1193" s="129" t="s">
        <v>6613</v>
      </c>
      <c r="G1193" s="129" t="s">
        <v>6614</v>
      </c>
      <c r="H1193" s="123">
        <v>1</v>
      </c>
      <c r="I1193" s="231">
        <v>1244.7322999999999</v>
      </c>
    </row>
    <row r="1194" spans="1:9" ht="8.4499999999999993" customHeight="1" x14ac:dyDescent="0.2">
      <c r="A1194" s="129" t="s">
        <v>14109</v>
      </c>
      <c r="B1194" s="129" t="s">
        <v>14110</v>
      </c>
      <c r="C1194" s="123">
        <v>1</v>
      </c>
      <c r="D1194" s="231">
        <v>4152.0496000000003</v>
      </c>
      <c r="F1194" s="129" t="s">
        <v>6615</v>
      </c>
      <c r="G1194" s="129" t="s">
        <v>6616</v>
      </c>
      <c r="H1194" s="123">
        <v>1</v>
      </c>
      <c r="I1194" s="231">
        <v>1399.6973</v>
      </c>
    </row>
    <row r="1195" spans="1:9" ht="8.4499999999999993" customHeight="1" x14ac:dyDescent="0.2">
      <c r="A1195" s="129" t="s">
        <v>14111</v>
      </c>
      <c r="B1195" s="129" t="s">
        <v>14112</v>
      </c>
      <c r="C1195" s="123">
        <v>1</v>
      </c>
      <c r="D1195" s="231">
        <v>5189.7789000000002</v>
      </c>
      <c r="F1195" s="129" t="s">
        <v>6617</v>
      </c>
      <c r="G1195" s="129" t="s">
        <v>6618</v>
      </c>
      <c r="H1195" s="123">
        <v>1</v>
      </c>
      <c r="I1195" s="231">
        <v>729.81420000000003</v>
      </c>
    </row>
    <row r="1196" spans="1:9" ht="8.4499999999999993" customHeight="1" x14ac:dyDescent="0.2">
      <c r="A1196" s="129" t="s">
        <v>14113</v>
      </c>
      <c r="B1196" s="129" t="s">
        <v>14114</v>
      </c>
      <c r="C1196" s="123">
        <v>1</v>
      </c>
      <c r="D1196" s="231">
        <v>4798.6112999999996</v>
      </c>
      <c r="F1196" s="129" t="s">
        <v>6619</v>
      </c>
      <c r="G1196" s="129" t="s">
        <v>6620</v>
      </c>
      <c r="H1196" s="123">
        <v>1</v>
      </c>
      <c r="I1196" s="231">
        <v>924.45299999999997</v>
      </c>
    </row>
    <row r="1197" spans="1:9" ht="8.4499999999999993" customHeight="1" x14ac:dyDescent="0.2">
      <c r="A1197" s="129" t="s">
        <v>14115</v>
      </c>
      <c r="B1197" s="129" t="s">
        <v>14116</v>
      </c>
      <c r="C1197" s="123">
        <v>1</v>
      </c>
      <c r="D1197" s="231">
        <v>4902.0794999999998</v>
      </c>
      <c r="F1197" s="129" t="s">
        <v>6621</v>
      </c>
      <c r="G1197" s="129" t="s">
        <v>6622</v>
      </c>
      <c r="H1197" s="123">
        <v>1</v>
      </c>
      <c r="I1197" s="231">
        <v>1072.5239999999999</v>
      </c>
    </row>
    <row r="1198" spans="1:9" ht="8.4499999999999993" customHeight="1" x14ac:dyDescent="0.2">
      <c r="A1198" s="129" t="s">
        <v>14117</v>
      </c>
      <c r="B1198" s="129" t="s">
        <v>14118</v>
      </c>
      <c r="C1198" s="123">
        <v>1</v>
      </c>
      <c r="D1198" s="231">
        <v>3997.0513000000001</v>
      </c>
      <c r="F1198" s="129" t="s">
        <v>6623</v>
      </c>
      <c r="G1198" s="129" t="s">
        <v>8493</v>
      </c>
      <c r="H1198" s="123">
        <v>1</v>
      </c>
      <c r="I1198" s="231">
        <v>129.19579999999999</v>
      </c>
    </row>
    <row r="1199" spans="1:9" ht="8.4499999999999993" customHeight="1" x14ac:dyDescent="0.2">
      <c r="A1199" s="129" t="s">
        <v>14119</v>
      </c>
      <c r="B1199" s="129" t="s">
        <v>14120</v>
      </c>
      <c r="C1199" s="123">
        <v>1</v>
      </c>
      <c r="D1199" s="231">
        <v>3888.9704000000002</v>
      </c>
      <c r="F1199" s="129" t="s">
        <v>10426</v>
      </c>
      <c r="G1199" s="129" t="s">
        <v>10427</v>
      </c>
      <c r="H1199" s="123">
        <v>1</v>
      </c>
      <c r="I1199" s="231">
        <v>22821.876899999999</v>
      </c>
    </row>
    <row r="1200" spans="1:9" ht="8.4499999999999993" customHeight="1" x14ac:dyDescent="0.2">
      <c r="A1200" s="129" t="s">
        <v>14121</v>
      </c>
      <c r="B1200" s="129" t="s">
        <v>14122</v>
      </c>
      <c r="C1200" s="123">
        <v>1</v>
      </c>
      <c r="D1200" s="231">
        <v>3903.5826999999999</v>
      </c>
      <c r="F1200" s="129" t="s">
        <v>8555</v>
      </c>
      <c r="G1200" s="129" t="s">
        <v>8556</v>
      </c>
      <c r="H1200" s="123">
        <v>1</v>
      </c>
      <c r="I1200" s="231">
        <v>26888.326000000001</v>
      </c>
    </row>
    <row r="1201" spans="1:9" ht="8.4499999999999993" customHeight="1" x14ac:dyDescent="0.2">
      <c r="A1201" s="129" t="s">
        <v>14123</v>
      </c>
      <c r="B1201" s="129" t="s">
        <v>14124</v>
      </c>
      <c r="C1201" s="123">
        <v>1</v>
      </c>
      <c r="D1201" s="231">
        <v>158268.0318</v>
      </c>
      <c r="F1201" s="129" t="s">
        <v>8557</v>
      </c>
      <c r="G1201" s="129" t="s">
        <v>8558</v>
      </c>
      <c r="H1201" s="123">
        <v>1</v>
      </c>
      <c r="I1201" s="231">
        <v>29395.0589</v>
      </c>
    </row>
    <row r="1202" spans="1:9" ht="8.4499999999999993" customHeight="1" x14ac:dyDescent="0.2">
      <c r="A1202" s="129" t="s">
        <v>14125</v>
      </c>
      <c r="B1202" s="129" t="s">
        <v>14126</v>
      </c>
      <c r="C1202" s="123">
        <v>1</v>
      </c>
      <c r="D1202" s="231">
        <v>4397.0610999999999</v>
      </c>
      <c r="F1202" s="129" t="s">
        <v>8559</v>
      </c>
      <c r="G1202" s="129" t="s">
        <v>8560</v>
      </c>
      <c r="H1202" s="123">
        <v>1</v>
      </c>
      <c r="I1202" s="231">
        <v>32511.302500000002</v>
      </c>
    </row>
    <row r="1203" spans="1:9" ht="8.4499999999999993" customHeight="1" x14ac:dyDescent="0.2">
      <c r="A1203" s="129" t="s">
        <v>14127</v>
      </c>
      <c r="B1203" s="129" t="s">
        <v>14128</v>
      </c>
      <c r="C1203" s="123">
        <v>1</v>
      </c>
      <c r="D1203" s="231">
        <v>4439.7573000000002</v>
      </c>
      <c r="F1203" s="129" t="s">
        <v>8561</v>
      </c>
      <c r="G1203" s="129" t="s">
        <v>8562</v>
      </c>
      <c r="H1203" s="123">
        <v>1</v>
      </c>
      <c r="I1203" s="231">
        <v>27612.195400000001</v>
      </c>
    </row>
    <row r="1204" spans="1:9" ht="8.4499999999999993" customHeight="1" x14ac:dyDescent="0.2">
      <c r="A1204" s="129" t="s">
        <v>14129</v>
      </c>
      <c r="B1204" s="129" t="s">
        <v>14130</v>
      </c>
      <c r="C1204" s="123">
        <v>1</v>
      </c>
      <c r="D1204" s="231">
        <v>46423.374600000003</v>
      </c>
      <c r="F1204" s="129" t="s">
        <v>8563</v>
      </c>
      <c r="G1204" s="129" t="s">
        <v>8564</v>
      </c>
      <c r="H1204" s="123">
        <v>1</v>
      </c>
      <c r="I1204" s="231">
        <v>22109.9221</v>
      </c>
    </row>
    <row r="1205" spans="1:9" ht="8.4499999999999993" customHeight="1" x14ac:dyDescent="0.2">
      <c r="A1205" s="129" t="s">
        <v>14131</v>
      </c>
      <c r="B1205" s="129" t="s">
        <v>14132</v>
      </c>
      <c r="C1205" s="123">
        <v>1</v>
      </c>
      <c r="D1205" s="231">
        <v>70341.429799999998</v>
      </c>
      <c r="F1205" s="129" t="s">
        <v>8565</v>
      </c>
      <c r="G1205" s="129" t="s">
        <v>8566</v>
      </c>
      <c r="H1205" s="123">
        <v>1</v>
      </c>
      <c r="I1205" s="231">
        <v>28085.108400000001</v>
      </c>
    </row>
    <row r="1206" spans="1:9" ht="8.4499999999999993" customHeight="1" x14ac:dyDescent="0.2">
      <c r="A1206" s="129" t="s">
        <v>14133</v>
      </c>
      <c r="B1206" s="129" t="s">
        <v>14134</v>
      </c>
      <c r="C1206" s="123">
        <v>1</v>
      </c>
      <c r="D1206" s="231">
        <v>33264.504699999998</v>
      </c>
      <c r="F1206" s="129" t="s">
        <v>8567</v>
      </c>
      <c r="G1206" s="129" t="s">
        <v>8568</v>
      </c>
      <c r="H1206" s="123">
        <v>1</v>
      </c>
      <c r="I1206" s="231">
        <v>31700.4755</v>
      </c>
    </row>
    <row r="1207" spans="1:9" ht="8.4499999999999993" customHeight="1" x14ac:dyDescent="0.2">
      <c r="A1207" s="129" t="s">
        <v>14135</v>
      </c>
      <c r="B1207" s="129" t="s">
        <v>14136</v>
      </c>
      <c r="C1207" s="123">
        <v>1</v>
      </c>
      <c r="D1207" s="231">
        <v>51986.2451</v>
      </c>
      <c r="F1207" s="129" t="s">
        <v>6093</v>
      </c>
      <c r="G1207" s="129" t="s">
        <v>6094</v>
      </c>
      <c r="H1207" s="123">
        <v>1</v>
      </c>
      <c r="I1207" s="231">
        <v>20723.355</v>
      </c>
    </row>
    <row r="1208" spans="1:9" ht="8.4499999999999993" customHeight="1" x14ac:dyDescent="0.2">
      <c r="A1208" s="129" t="s">
        <v>14137</v>
      </c>
      <c r="B1208" s="129" t="s">
        <v>14138</v>
      </c>
      <c r="C1208" s="123">
        <v>1</v>
      </c>
      <c r="D1208" s="231">
        <v>5920.8253999999997</v>
      </c>
      <c r="F1208" s="129" t="s">
        <v>5596</v>
      </c>
      <c r="G1208" s="129" t="s">
        <v>5911</v>
      </c>
      <c r="H1208" s="123">
        <v>1</v>
      </c>
      <c r="I1208" s="231">
        <v>19172.223000000002</v>
      </c>
    </row>
    <row r="1209" spans="1:9" ht="8.4499999999999993" customHeight="1" x14ac:dyDescent="0.2">
      <c r="A1209" s="129" t="s">
        <v>14139</v>
      </c>
      <c r="B1209" s="129" t="s">
        <v>14140</v>
      </c>
      <c r="C1209" s="123">
        <v>1</v>
      </c>
      <c r="D1209" s="231">
        <v>3109.7159000000001</v>
      </c>
      <c r="F1209" s="129" t="s">
        <v>6095</v>
      </c>
      <c r="G1209" s="129" t="s">
        <v>6096</v>
      </c>
      <c r="H1209" s="123">
        <v>1</v>
      </c>
      <c r="I1209" s="231">
        <v>13612.1333</v>
      </c>
    </row>
    <row r="1210" spans="1:9" ht="8.4499999999999993" customHeight="1" x14ac:dyDescent="0.2">
      <c r="A1210" s="129" t="s">
        <v>14141</v>
      </c>
      <c r="B1210" s="129" t="s">
        <v>14142</v>
      </c>
      <c r="C1210" s="123">
        <v>1</v>
      </c>
      <c r="D1210" s="231">
        <v>24255</v>
      </c>
      <c r="F1210" s="129" t="s">
        <v>6097</v>
      </c>
      <c r="G1210" s="129" t="s">
        <v>6098</v>
      </c>
      <c r="H1210" s="123">
        <v>1</v>
      </c>
      <c r="I1210" s="231">
        <v>25722.883000000002</v>
      </c>
    </row>
    <row r="1211" spans="1:9" ht="8.4499999999999993" customHeight="1" x14ac:dyDescent="0.2">
      <c r="A1211" s="129" t="s">
        <v>14143</v>
      </c>
      <c r="B1211" s="129" t="s">
        <v>14144</v>
      </c>
      <c r="C1211" s="123">
        <v>1</v>
      </c>
      <c r="D1211" s="231">
        <v>49882</v>
      </c>
      <c r="F1211" s="129" t="s">
        <v>5595</v>
      </c>
      <c r="G1211" s="129" t="s">
        <v>5912</v>
      </c>
      <c r="H1211" s="123">
        <v>1</v>
      </c>
      <c r="I1211" s="231">
        <v>15378.2531</v>
      </c>
    </row>
    <row r="1212" spans="1:9" ht="8.4499999999999993" customHeight="1" x14ac:dyDescent="0.2">
      <c r="A1212" s="129" t="s">
        <v>14145</v>
      </c>
      <c r="B1212" s="129" t="s">
        <v>14146</v>
      </c>
      <c r="C1212" s="123">
        <v>1</v>
      </c>
      <c r="D1212" s="231">
        <v>3767.9175</v>
      </c>
      <c r="F1212" s="129" t="s">
        <v>6099</v>
      </c>
      <c r="G1212" s="129" t="s">
        <v>6100</v>
      </c>
      <c r="H1212" s="123">
        <v>1</v>
      </c>
      <c r="I1212" s="231">
        <v>10410.614</v>
      </c>
    </row>
    <row r="1213" spans="1:9" ht="8.4499999999999993" customHeight="1" x14ac:dyDescent="0.2">
      <c r="A1213" s="129" t="s">
        <v>17162</v>
      </c>
      <c r="B1213" s="129" t="s">
        <v>17163</v>
      </c>
      <c r="C1213" s="123">
        <v>1</v>
      </c>
      <c r="D1213" s="231">
        <v>5471.2169999999996</v>
      </c>
      <c r="F1213" s="129" t="s">
        <v>6101</v>
      </c>
      <c r="G1213" s="129" t="s">
        <v>6102</v>
      </c>
      <c r="H1213" s="123">
        <v>1</v>
      </c>
      <c r="I1213" s="231">
        <v>13126.231599999999</v>
      </c>
    </row>
    <row r="1214" spans="1:9" ht="8.4499999999999993" customHeight="1" x14ac:dyDescent="0.2">
      <c r="A1214" s="129" t="s">
        <v>14147</v>
      </c>
      <c r="B1214" s="129" t="s">
        <v>14148</v>
      </c>
      <c r="C1214" s="123">
        <v>1</v>
      </c>
      <c r="D1214" s="231">
        <v>1838.3734999999999</v>
      </c>
      <c r="F1214" s="129" t="s">
        <v>5594</v>
      </c>
      <c r="G1214" s="129" t="s">
        <v>5913</v>
      </c>
      <c r="H1214" s="123">
        <v>1</v>
      </c>
      <c r="I1214" s="231">
        <v>12167.167100000001</v>
      </c>
    </row>
    <row r="1215" spans="1:9" ht="8.4499999999999993" customHeight="1" x14ac:dyDescent="0.2">
      <c r="A1215" s="129" t="s">
        <v>14149</v>
      </c>
      <c r="B1215" s="129" t="s">
        <v>14150</v>
      </c>
      <c r="C1215" s="123">
        <v>1</v>
      </c>
      <c r="D1215" s="231">
        <v>2285.3591000000001</v>
      </c>
      <c r="F1215" s="129" t="s">
        <v>5591</v>
      </c>
      <c r="G1215" s="129" t="s">
        <v>5914</v>
      </c>
      <c r="H1215" s="123">
        <v>1</v>
      </c>
      <c r="I1215" s="231">
        <v>8015.4007000000001</v>
      </c>
    </row>
    <row r="1216" spans="1:9" ht="8.4499999999999993" customHeight="1" x14ac:dyDescent="0.2">
      <c r="A1216" s="129" t="s">
        <v>14151</v>
      </c>
      <c r="B1216" s="129" t="s">
        <v>14152</v>
      </c>
      <c r="C1216" s="123">
        <v>1</v>
      </c>
      <c r="D1216" s="231">
        <v>2742.4276</v>
      </c>
      <c r="F1216" s="129" t="s">
        <v>6103</v>
      </c>
      <c r="G1216" s="129" t="s">
        <v>6104</v>
      </c>
      <c r="H1216" s="123">
        <v>1</v>
      </c>
      <c r="I1216" s="231">
        <v>15361.034799999999</v>
      </c>
    </row>
    <row r="1217" spans="1:9" ht="8.4499999999999993" customHeight="1" x14ac:dyDescent="0.2">
      <c r="A1217" s="129" t="s">
        <v>14153</v>
      </c>
      <c r="B1217" s="129" t="s">
        <v>14154</v>
      </c>
      <c r="C1217" s="123">
        <v>1</v>
      </c>
      <c r="D1217" s="231">
        <v>3196.1406999999999</v>
      </c>
      <c r="F1217" s="129" t="s">
        <v>5593</v>
      </c>
      <c r="G1217" s="129" t="s">
        <v>5915</v>
      </c>
      <c r="H1217" s="123">
        <v>1</v>
      </c>
      <c r="I1217" s="231">
        <v>9385.6985999999997</v>
      </c>
    </row>
    <row r="1218" spans="1:9" ht="8.4499999999999993" customHeight="1" x14ac:dyDescent="0.2">
      <c r="A1218" s="129" t="s">
        <v>14155</v>
      </c>
      <c r="B1218" s="129" t="s">
        <v>14156</v>
      </c>
      <c r="C1218" s="123">
        <v>1</v>
      </c>
      <c r="D1218" s="231">
        <v>6271.3532999999998</v>
      </c>
      <c r="F1218" s="129" t="s">
        <v>6105</v>
      </c>
      <c r="G1218" s="129" t="s">
        <v>6106</v>
      </c>
      <c r="H1218" s="123">
        <v>1</v>
      </c>
      <c r="I1218" s="231">
        <v>7695.9705999999996</v>
      </c>
    </row>
    <row r="1219" spans="1:9" ht="8.4499999999999993" customHeight="1" x14ac:dyDescent="0.2">
      <c r="A1219" s="129" t="s">
        <v>14157</v>
      </c>
      <c r="B1219" s="129" t="s">
        <v>14158</v>
      </c>
      <c r="C1219" s="123">
        <v>1</v>
      </c>
      <c r="D1219" s="231">
        <v>7190.6108000000004</v>
      </c>
      <c r="F1219" s="129" t="s">
        <v>5592</v>
      </c>
      <c r="G1219" s="129" t="s">
        <v>5916</v>
      </c>
      <c r="H1219" s="123">
        <v>1</v>
      </c>
      <c r="I1219" s="231">
        <v>8813.3637999999992</v>
      </c>
    </row>
    <row r="1220" spans="1:9" ht="8.4499999999999993" customHeight="1" x14ac:dyDescent="0.2">
      <c r="A1220" s="129" t="s">
        <v>14159</v>
      </c>
      <c r="B1220" s="129" t="s">
        <v>14160</v>
      </c>
      <c r="C1220" s="123">
        <v>1</v>
      </c>
      <c r="D1220" s="231">
        <v>1736.2375</v>
      </c>
      <c r="F1220" s="129" t="s">
        <v>8569</v>
      </c>
      <c r="G1220" s="129" t="s">
        <v>8570</v>
      </c>
      <c r="H1220" s="123">
        <v>1</v>
      </c>
      <c r="I1220" s="231">
        <v>5919.9926999999998</v>
      </c>
    </row>
    <row r="1221" spans="1:9" ht="8.4499999999999993" customHeight="1" x14ac:dyDescent="0.2">
      <c r="A1221" s="129" t="s">
        <v>14161</v>
      </c>
      <c r="B1221" s="129" t="s">
        <v>14162</v>
      </c>
      <c r="C1221" s="123">
        <v>1</v>
      </c>
      <c r="D1221" s="231">
        <v>1907.9212</v>
      </c>
      <c r="F1221" s="129" t="s">
        <v>8571</v>
      </c>
      <c r="G1221" s="129" t="s">
        <v>8572</v>
      </c>
      <c r="H1221" s="123">
        <v>1</v>
      </c>
      <c r="I1221" s="231">
        <v>6763.3747000000003</v>
      </c>
    </row>
    <row r="1222" spans="1:9" ht="8.4499999999999993" customHeight="1" x14ac:dyDescent="0.2">
      <c r="A1222" s="129" t="s">
        <v>14163</v>
      </c>
      <c r="B1222" s="129" t="s">
        <v>14164</v>
      </c>
      <c r="C1222" s="123">
        <v>1</v>
      </c>
      <c r="D1222" s="231">
        <v>1907.9212</v>
      </c>
      <c r="F1222" s="129" t="s">
        <v>8573</v>
      </c>
      <c r="G1222" s="129" t="s">
        <v>8574</v>
      </c>
      <c r="H1222" s="123">
        <v>1</v>
      </c>
      <c r="I1222" s="231">
        <v>10007.082200000001</v>
      </c>
    </row>
    <row r="1223" spans="1:9" ht="8.4499999999999993" customHeight="1" x14ac:dyDescent="0.2">
      <c r="A1223" s="129" t="s">
        <v>14165</v>
      </c>
      <c r="B1223" s="129" t="s">
        <v>14166</v>
      </c>
      <c r="C1223" s="123">
        <v>1</v>
      </c>
      <c r="D1223" s="231">
        <v>1907.9212</v>
      </c>
      <c r="F1223" s="129" t="s">
        <v>8575</v>
      </c>
      <c r="G1223" s="129" t="s">
        <v>8576</v>
      </c>
      <c r="H1223" s="123">
        <v>1</v>
      </c>
      <c r="I1223" s="231">
        <v>4927.2992000000004</v>
      </c>
    </row>
    <row r="1224" spans="1:9" ht="8.4499999999999993" customHeight="1" x14ac:dyDescent="0.2">
      <c r="A1224" s="129" t="s">
        <v>14167</v>
      </c>
      <c r="B1224" s="129" t="s">
        <v>14168</v>
      </c>
      <c r="C1224" s="123">
        <v>1</v>
      </c>
      <c r="D1224" s="231">
        <v>1907.9212</v>
      </c>
      <c r="F1224" s="129" t="s">
        <v>8577</v>
      </c>
      <c r="G1224" s="129" t="s">
        <v>8578</v>
      </c>
      <c r="H1224" s="123">
        <v>1</v>
      </c>
      <c r="I1224" s="231">
        <v>11898.751</v>
      </c>
    </row>
    <row r="1225" spans="1:9" ht="8.4499999999999993" customHeight="1" x14ac:dyDescent="0.2">
      <c r="A1225" s="129" t="s">
        <v>14169</v>
      </c>
      <c r="B1225" s="129" t="s">
        <v>14170</v>
      </c>
      <c r="C1225" s="123">
        <v>1</v>
      </c>
      <c r="D1225" s="231">
        <v>1907.9212</v>
      </c>
      <c r="F1225" s="129" t="s">
        <v>8579</v>
      </c>
      <c r="G1225" s="129" t="s">
        <v>8580</v>
      </c>
      <c r="H1225" s="123">
        <v>1</v>
      </c>
      <c r="I1225" s="231">
        <v>14392.7783</v>
      </c>
    </row>
    <row r="1226" spans="1:9" ht="8.4499999999999993" customHeight="1" x14ac:dyDescent="0.2">
      <c r="A1226" s="129" t="s">
        <v>14171</v>
      </c>
      <c r="B1226" s="129" t="s">
        <v>14172</v>
      </c>
      <c r="C1226" s="123">
        <v>1</v>
      </c>
      <c r="D1226" s="231">
        <v>5383.1603999999998</v>
      </c>
      <c r="F1226" s="129" t="s">
        <v>8581</v>
      </c>
      <c r="G1226" s="129" t="s">
        <v>8582</v>
      </c>
      <c r="H1226" s="123">
        <v>1</v>
      </c>
      <c r="I1226" s="231">
        <v>10364.845600000001</v>
      </c>
    </row>
    <row r="1227" spans="1:9" ht="8.4499999999999993" customHeight="1" x14ac:dyDescent="0.2">
      <c r="A1227" s="129" t="s">
        <v>14173</v>
      </c>
      <c r="B1227" s="129" t="s">
        <v>14174</v>
      </c>
      <c r="C1227" s="123">
        <v>1</v>
      </c>
      <c r="D1227" s="231">
        <v>30177.535599999999</v>
      </c>
      <c r="F1227" s="129" t="s">
        <v>8583</v>
      </c>
      <c r="G1227" s="129" t="s">
        <v>8584</v>
      </c>
      <c r="H1227" s="123">
        <v>1</v>
      </c>
      <c r="I1227" s="231">
        <v>23355.944899999999</v>
      </c>
    </row>
    <row r="1228" spans="1:9" ht="8.4499999999999993" customHeight="1" x14ac:dyDescent="0.2">
      <c r="A1228" s="129" t="s">
        <v>14175</v>
      </c>
      <c r="B1228" s="129" t="s">
        <v>14176</v>
      </c>
      <c r="C1228" s="123">
        <v>1</v>
      </c>
      <c r="D1228" s="231">
        <v>35875.588400000001</v>
      </c>
      <c r="F1228" s="129" t="s">
        <v>8585</v>
      </c>
      <c r="G1228" s="129" t="s">
        <v>8586</v>
      </c>
      <c r="H1228" s="123">
        <v>1</v>
      </c>
      <c r="I1228" s="231">
        <v>20322.687399999999</v>
      </c>
    </row>
    <row r="1229" spans="1:9" ht="8.4499999999999993" customHeight="1" x14ac:dyDescent="0.2">
      <c r="A1229" s="129" t="s">
        <v>14177</v>
      </c>
      <c r="B1229" s="129" t="s">
        <v>14178</v>
      </c>
      <c r="C1229" s="123">
        <v>1</v>
      </c>
      <c r="D1229" s="231">
        <v>28320.52</v>
      </c>
      <c r="F1229" s="129" t="s">
        <v>8587</v>
      </c>
      <c r="G1229" s="129" t="s">
        <v>8588</v>
      </c>
      <c r="H1229" s="123">
        <v>1</v>
      </c>
      <c r="I1229" s="231">
        <v>4142.2830999999996</v>
      </c>
    </row>
    <row r="1230" spans="1:9" ht="8.4499999999999993" customHeight="1" x14ac:dyDescent="0.2">
      <c r="A1230" s="129" t="s">
        <v>14179</v>
      </c>
      <c r="B1230" s="129" t="s">
        <v>14180</v>
      </c>
      <c r="C1230" s="123">
        <v>1</v>
      </c>
      <c r="D1230" s="231">
        <v>28459.8986</v>
      </c>
      <c r="F1230" s="129" t="s">
        <v>8589</v>
      </c>
      <c r="G1230" s="129" t="s">
        <v>8590</v>
      </c>
      <c r="H1230" s="123">
        <v>1</v>
      </c>
      <c r="I1230" s="231">
        <v>4888.7828</v>
      </c>
    </row>
    <row r="1231" spans="1:9" ht="8.4499999999999993" customHeight="1" x14ac:dyDescent="0.2">
      <c r="A1231" s="129" t="s">
        <v>14181</v>
      </c>
      <c r="B1231" s="129" t="s">
        <v>14182</v>
      </c>
      <c r="C1231" s="123">
        <v>1</v>
      </c>
      <c r="D1231" s="231">
        <v>30177.535599999999</v>
      </c>
      <c r="F1231" s="129" t="s">
        <v>8591</v>
      </c>
      <c r="G1231" s="129" t="s">
        <v>8592</v>
      </c>
      <c r="H1231" s="123">
        <v>1</v>
      </c>
      <c r="I1231" s="231">
        <v>5688.4943999999996</v>
      </c>
    </row>
    <row r="1232" spans="1:9" ht="8.4499999999999993" customHeight="1" x14ac:dyDescent="0.2">
      <c r="A1232" s="129" t="s">
        <v>14183</v>
      </c>
      <c r="B1232" s="129" t="s">
        <v>14184</v>
      </c>
      <c r="C1232" s="123">
        <v>1</v>
      </c>
      <c r="D1232" s="231">
        <v>63594.973700000002</v>
      </c>
      <c r="F1232" s="129" t="s">
        <v>8593</v>
      </c>
      <c r="G1232" s="129" t="s">
        <v>8594</v>
      </c>
      <c r="H1232" s="123">
        <v>1</v>
      </c>
      <c r="I1232" s="231">
        <v>4999.9691999999995</v>
      </c>
    </row>
    <row r="1233" spans="1:9" ht="8.4499999999999993" customHeight="1" x14ac:dyDescent="0.2">
      <c r="A1233" s="129" t="s">
        <v>14185</v>
      </c>
      <c r="B1233" s="129" t="s">
        <v>14186</v>
      </c>
      <c r="C1233" s="123">
        <v>1</v>
      </c>
      <c r="D1233" s="231">
        <v>36849.879999999997</v>
      </c>
      <c r="F1233" s="129" t="s">
        <v>8595</v>
      </c>
      <c r="G1233" s="129" t="s">
        <v>8596</v>
      </c>
      <c r="H1233" s="123">
        <v>1</v>
      </c>
      <c r="I1233" s="231">
        <v>3523.2474000000002</v>
      </c>
    </row>
    <row r="1234" spans="1:9" ht="8.4499999999999993" customHeight="1" x14ac:dyDescent="0.2">
      <c r="A1234" s="129" t="s">
        <v>14187</v>
      </c>
      <c r="B1234" s="129" t="s">
        <v>14188</v>
      </c>
      <c r="C1234" s="123">
        <v>1</v>
      </c>
      <c r="D1234" s="231">
        <v>34253.876100000001</v>
      </c>
      <c r="F1234" s="129" t="s">
        <v>8597</v>
      </c>
      <c r="G1234" s="129" t="s">
        <v>8598</v>
      </c>
      <c r="H1234" s="123">
        <v>1</v>
      </c>
      <c r="I1234" s="231">
        <v>6998.0452999999998</v>
      </c>
    </row>
    <row r="1235" spans="1:9" ht="8.4499999999999993" customHeight="1" x14ac:dyDescent="0.2">
      <c r="A1235" s="129" t="s">
        <v>14189</v>
      </c>
      <c r="B1235" s="129" t="s">
        <v>14190</v>
      </c>
      <c r="C1235" s="123">
        <v>1</v>
      </c>
      <c r="D1235" s="231">
        <v>53072.240700000002</v>
      </c>
      <c r="F1235" s="129" t="s">
        <v>8599</v>
      </c>
      <c r="G1235" s="129" t="s">
        <v>8600</v>
      </c>
      <c r="H1235" s="123">
        <v>1</v>
      </c>
      <c r="I1235" s="231">
        <v>7505.9111999999996</v>
      </c>
    </row>
    <row r="1236" spans="1:9" ht="8.4499999999999993" customHeight="1" x14ac:dyDescent="0.2">
      <c r="A1236" s="129" t="s">
        <v>14191</v>
      </c>
      <c r="B1236" s="129" t="s">
        <v>14192</v>
      </c>
      <c r="C1236" s="123">
        <v>1</v>
      </c>
      <c r="D1236" s="231">
        <v>42646.223400000003</v>
      </c>
      <c r="F1236" s="129" t="s">
        <v>8601</v>
      </c>
      <c r="G1236" s="129" t="s">
        <v>8602</v>
      </c>
      <c r="H1236" s="123">
        <v>1</v>
      </c>
      <c r="I1236" s="231">
        <v>6073.6589000000004</v>
      </c>
    </row>
    <row r="1237" spans="1:9" ht="8.4499999999999993" customHeight="1" x14ac:dyDescent="0.2">
      <c r="A1237" s="129" t="s">
        <v>14193</v>
      </c>
      <c r="B1237" s="129" t="s">
        <v>14194</v>
      </c>
      <c r="C1237" s="123">
        <v>1</v>
      </c>
      <c r="D1237" s="231">
        <v>47385.353199999998</v>
      </c>
      <c r="F1237" s="129" t="s">
        <v>16926</v>
      </c>
      <c r="G1237" s="129" t="s">
        <v>16927</v>
      </c>
      <c r="H1237" s="123">
        <v>1</v>
      </c>
      <c r="I1237" s="231">
        <v>2927.6329000000001</v>
      </c>
    </row>
    <row r="1238" spans="1:9" ht="8.4499999999999993" customHeight="1" x14ac:dyDescent="0.2">
      <c r="A1238" s="129" t="s">
        <v>14195</v>
      </c>
      <c r="B1238" s="129" t="s">
        <v>14196</v>
      </c>
      <c r="C1238" s="123">
        <v>1</v>
      </c>
      <c r="D1238" s="231">
        <v>2777.7384999999999</v>
      </c>
      <c r="F1238" s="129" t="s">
        <v>8603</v>
      </c>
      <c r="G1238" s="129" t="s">
        <v>8604</v>
      </c>
      <c r="H1238" s="123">
        <v>1</v>
      </c>
      <c r="I1238" s="231">
        <v>2716.3919000000001</v>
      </c>
    </row>
    <row r="1239" spans="1:9" ht="8.4499999999999993" customHeight="1" x14ac:dyDescent="0.2">
      <c r="A1239" s="129" t="s">
        <v>14197</v>
      </c>
      <c r="B1239" s="129" t="s">
        <v>14198</v>
      </c>
      <c r="C1239" s="123">
        <v>1</v>
      </c>
      <c r="D1239" s="231">
        <v>3003.8998000000001</v>
      </c>
      <c r="F1239" s="129" t="s">
        <v>8605</v>
      </c>
      <c r="G1239" s="129" t="s">
        <v>8606</v>
      </c>
      <c r="H1239" s="123">
        <v>1</v>
      </c>
      <c r="I1239" s="231">
        <v>5398.2305999999999</v>
      </c>
    </row>
    <row r="1240" spans="1:9" ht="8.4499999999999993" customHeight="1" x14ac:dyDescent="0.2">
      <c r="A1240" s="129" t="s">
        <v>14199</v>
      </c>
      <c r="B1240" s="129" t="s">
        <v>14200</v>
      </c>
      <c r="C1240" s="123">
        <v>1</v>
      </c>
      <c r="D1240" s="231">
        <v>8140.5582999999997</v>
      </c>
      <c r="F1240" s="129" t="s">
        <v>8607</v>
      </c>
      <c r="G1240" s="129" t="s">
        <v>8608</v>
      </c>
      <c r="H1240" s="123">
        <v>1</v>
      </c>
      <c r="I1240" s="231">
        <v>6029.9803000000002</v>
      </c>
    </row>
    <row r="1241" spans="1:9" ht="8.4499999999999993" customHeight="1" x14ac:dyDescent="0.2">
      <c r="A1241" s="129" t="s">
        <v>14201</v>
      </c>
      <c r="B1241" s="129" t="s">
        <v>14202</v>
      </c>
      <c r="C1241" s="123">
        <v>1</v>
      </c>
      <c r="D1241" s="231">
        <v>8404.4200999999994</v>
      </c>
      <c r="F1241" s="129" t="s">
        <v>8609</v>
      </c>
      <c r="G1241" s="129" t="s">
        <v>8610</v>
      </c>
      <c r="H1241" s="123">
        <v>1</v>
      </c>
      <c r="I1241" s="231">
        <v>7278.7839999999997</v>
      </c>
    </row>
    <row r="1242" spans="1:9" ht="8.4499999999999993" customHeight="1" x14ac:dyDescent="0.2">
      <c r="A1242" s="129" t="s">
        <v>14203</v>
      </c>
      <c r="B1242" s="129" t="s">
        <v>14204</v>
      </c>
      <c r="C1242" s="123">
        <v>1</v>
      </c>
      <c r="D1242" s="231">
        <v>3903.6909000000001</v>
      </c>
      <c r="F1242" s="129" t="s">
        <v>8611</v>
      </c>
      <c r="G1242" s="129" t="s">
        <v>8612</v>
      </c>
      <c r="H1242" s="123">
        <v>1</v>
      </c>
      <c r="I1242" s="231">
        <v>6891.2383</v>
      </c>
    </row>
    <row r="1243" spans="1:9" ht="8.4499999999999993" customHeight="1" x14ac:dyDescent="0.2">
      <c r="A1243" s="129" t="s">
        <v>14205</v>
      </c>
      <c r="B1243" s="129" t="s">
        <v>14206</v>
      </c>
      <c r="C1243" s="123">
        <v>1</v>
      </c>
      <c r="D1243" s="231">
        <v>4870.4736999999996</v>
      </c>
      <c r="F1243" s="129" t="s">
        <v>8613</v>
      </c>
      <c r="G1243" s="129" t="s">
        <v>8614</v>
      </c>
      <c r="H1243" s="123">
        <v>1</v>
      </c>
      <c r="I1243" s="231">
        <v>3760.6988000000001</v>
      </c>
    </row>
    <row r="1244" spans="1:9" ht="8.4499999999999993" customHeight="1" x14ac:dyDescent="0.2">
      <c r="A1244" s="129" t="s">
        <v>14207</v>
      </c>
      <c r="B1244" s="129" t="s">
        <v>14208</v>
      </c>
      <c r="C1244" s="123">
        <v>1</v>
      </c>
      <c r="D1244" s="231">
        <v>707.19230000000005</v>
      </c>
      <c r="F1244" s="129" t="s">
        <v>8615</v>
      </c>
      <c r="G1244" s="129" t="s">
        <v>8616</v>
      </c>
      <c r="H1244" s="123">
        <v>1</v>
      </c>
      <c r="I1244" s="231">
        <v>9144.2422999999999</v>
      </c>
    </row>
    <row r="1245" spans="1:9" ht="8.4499999999999993" customHeight="1" x14ac:dyDescent="0.2">
      <c r="A1245" s="129" t="s">
        <v>14209</v>
      </c>
      <c r="B1245" s="129" t="s">
        <v>14210</v>
      </c>
      <c r="C1245" s="123">
        <v>1</v>
      </c>
      <c r="D1245" s="231">
        <v>878.72619999999995</v>
      </c>
      <c r="F1245" s="129" t="s">
        <v>8617</v>
      </c>
      <c r="G1245" s="129" t="s">
        <v>8618</v>
      </c>
      <c r="H1245" s="123">
        <v>1</v>
      </c>
      <c r="I1245" s="231">
        <v>10554.2472</v>
      </c>
    </row>
    <row r="1246" spans="1:9" ht="8.4499999999999993" customHeight="1" x14ac:dyDescent="0.2">
      <c r="A1246" s="129" t="s">
        <v>4714</v>
      </c>
      <c r="B1246" s="129" t="s">
        <v>4715</v>
      </c>
      <c r="C1246" s="123">
        <v>1</v>
      </c>
      <c r="D1246" s="231">
        <v>8129.1827999999996</v>
      </c>
      <c r="F1246" s="129" t="s">
        <v>8619</v>
      </c>
      <c r="G1246" s="129" t="s">
        <v>8620</v>
      </c>
      <c r="H1246" s="123">
        <v>1</v>
      </c>
      <c r="I1246" s="231">
        <v>8123.3566000000001</v>
      </c>
    </row>
    <row r="1247" spans="1:9" ht="8.4499999999999993" customHeight="1" x14ac:dyDescent="0.2">
      <c r="A1247" s="129" t="s">
        <v>4716</v>
      </c>
      <c r="B1247" s="129" t="s">
        <v>4717</v>
      </c>
      <c r="C1247" s="123">
        <v>1</v>
      </c>
      <c r="D1247" s="231">
        <v>10152.4002</v>
      </c>
      <c r="F1247" s="129" t="s">
        <v>8621</v>
      </c>
      <c r="G1247" s="129" t="s">
        <v>8622</v>
      </c>
      <c r="H1247" s="123">
        <v>1</v>
      </c>
      <c r="I1247" s="231">
        <v>12324.413500000001</v>
      </c>
    </row>
    <row r="1248" spans="1:9" ht="8.4499999999999993" customHeight="1" x14ac:dyDescent="0.2">
      <c r="A1248" s="129" t="s">
        <v>4718</v>
      </c>
      <c r="B1248" s="129" t="s">
        <v>4719</v>
      </c>
      <c r="C1248" s="123">
        <v>1</v>
      </c>
      <c r="D1248" s="231">
        <v>11681.9337</v>
      </c>
      <c r="F1248" s="129" t="s">
        <v>8623</v>
      </c>
      <c r="G1248" s="129" t="s">
        <v>8624</v>
      </c>
      <c r="H1248" s="123">
        <v>1</v>
      </c>
      <c r="I1248" s="231">
        <v>3185.7330999999999</v>
      </c>
    </row>
    <row r="1249" spans="1:9" ht="8.4499999999999993" customHeight="1" x14ac:dyDescent="0.2">
      <c r="A1249" s="129" t="s">
        <v>4706</v>
      </c>
      <c r="B1249" s="129" t="s">
        <v>4707</v>
      </c>
      <c r="C1249" s="123">
        <v>1</v>
      </c>
      <c r="D1249" s="231">
        <v>2892.5302999999999</v>
      </c>
      <c r="F1249" s="129" t="s">
        <v>8625</v>
      </c>
      <c r="G1249" s="129" t="s">
        <v>8626</v>
      </c>
      <c r="H1249" s="123">
        <v>1</v>
      </c>
      <c r="I1249" s="231">
        <v>2603.6235000000001</v>
      </c>
    </row>
    <row r="1250" spans="1:9" ht="8.4499999999999993" customHeight="1" x14ac:dyDescent="0.2">
      <c r="A1250" s="129" t="s">
        <v>4708</v>
      </c>
      <c r="B1250" s="129" t="s">
        <v>4709</v>
      </c>
      <c r="C1250" s="123">
        <v>1</v>
      </c>
      <c r="D1250" s="231">
        <v>3446.4450000000002</v>
      </c>
      <c r="F1250" s="129" t="s">
        <v>10428</v>
      </c>
      <c r="G1250" s="129" t="s">
        <v>10429</v>
      </c>
      <c r="H1250" s="123">
        <v>1</v>
      </c>
      <c r="I1250" s="231">
        <v>8353.2646999999997</v>
      </c>
    </row>
    <row r="1251" spans="1:9" ht="8.4499999999999993" customHeight="1" x14ac:dyDescent="0.2">
      <c r="A1251" s="129" t="s">
        <v>6071</v>
      </c>
      <c r="B1251" s="129" t="s">
        <v>6072</v>
      </c>
      <c r="C1251" s="123">
        <v>1</v>
      </c>
      <c r="D1251" s="231">
        <v>4552.6404000000002</v>
      </c>
      <c r="F1251" s="129" t="s">
        <v>10430</v>
      </c>
      <c r="G1251" s="129" t="s">
        <v>10431</v>
      </c>
      <c r="H1251" s="123">
        <v>1</v>
      </c>
      <c r="I1251" s="231">
        <v>9963.4035999999996</v>
      </c>
    </row>
    <row r="1252" spans="1:9" ht="8.4499999999999993" customHeight="1" x14ac:dyDescent="0.2">
      <c r="A1252" s="129" t="s">
        <v>4710</v>
      </c>
      <c r="B1252" s="129" t="s">
        <v>4711</v>
      </c>
      <c r="C1252" s="123">
        <v>1</v>
      </c>
      <c r="D1252" s="231">
        <v>5308.5730000000003</v>
      </c>
      <c r="F1252" s="129" t="s">
        <v>10432</v>
      </c>
      <c r="G1252" s="129" t="s">
        <v>10433</v>
      </c>
      <c r="H1252" s="123">
        <v>1</v>
      </c>
      <c r="I1252" s="231">
        <v>11409.1525</v>
      </c>
    </row>
    <row r="1253" spans="1:9" ht="8.4499999999999993" customHeight="1" x14ac:dyDescent="0.2">
      <c r="A1253" s="129" t="s">
        <v>4712</v>
      </c>
      <c r="B1253" s="129" t="s">
        <v>4713</v>
      </c>
      <c r="C1253" s="123">
        <v>1</v>
      </c>
      <c r="D1253" s="231">
        <v>6737.1102000000001</v>
      </c>
      <c r="F1253" s="129" t="s">
        <v>10434</v>
      </c>
      <c r="G1253" s="129" t="s">
        <v>10435</v>
      </c>
      <c r="H1253" s="123">
        <v>1</v>
      </c>
      <c r="I1253" s="231">
        <v>12333.9385</v>
      </c>
    </row>
    <row r="1254" spans="1:9" ht="8.4499999999999993" customHeight="1" x14ac:dyDescent="0.2">
      <c r="A1254" s="129" t="s">
        <v>4728</v>
      </c>
      <c r="B1254" s="129" t="s">
        <v>14211</v>
      </c>
      <c r="C1254" s="123">
        <v>1</v>
      </c>
      <c r="D1254" s="231">
        <v>765.73540000000003</v>
      </c>
      <c r="F1254" s="129" t="s">
        <v>10436</v>
      </c>
      <c r="G1254" s="129" t="s">
        <v>10437</v>
      </c>
      <c r="H1254" s="123">
        <v>1</v>
      </c>
      <c r="I1254" s="231">
        <v>10422.820100000001</v>
      </c>
    </row>
    <row r="1255" spans="1:9" ht="8.4499999999999993" customHeight="1" x14ac:dyDescent="0.2">
      <c r="A1255" s="129" t="s">
        <v>4726</v>
      </c>
      <c r="B1255" s="129" t="s">
        <v>14212</v>
      </c>
      <c r="C1255" s="123">
        <v>1</v>
      </c>
      <c r="D1255" s="231">
        <v>1047.1805999999999</v>
      </c>
      <c r="F1255" s="129" t="s">
        <v>10438</v>
      </c>
      <c r="G1255" s="129" t="s">
        <v>10439</v>
      </c>
      <c r="H1255" s="123">
        <v>1</v>
      </c>
      <c r="I1255" s="231">
        <v>9839.1201999999994</v>
      </c>
    </row>
    <row r="1256" spans="1:9" ht="8.4499999999999993" customHeight="1" x14ac:dyDescent="0.2">
      <c r="A1256" s="129" t="s">
        <v>4725</v>
      </c>
      <c r="B1256" s="129" t="s">
        <v>14213</v>
      </c>
      <c r="C1256" s="123">
        <v>1</v>
      </c>
      <c r="D1256" s="231">
        <v>564.67460000000005</v>
      </c>
      <c r="F1256" s="129" t="s">
        <v>10440</v>
      </c>
      <c r="G1256" s="129" t="s">
        <v>10441</v>
      </c>
      <c r="H1256" s="123">
        <v>1</v>
      </c>
      <c r="I1256" s="231">
        <v>8742.4007000000001</v>
      </c>
    </row>
    <row r="1257" spans="1:9" ht="8.4499999999999993" customHeight="1" x14ac:dyDescent="0.2">
      <c r="A1257" s="129" t="s">
        <v>4724</v>
      </c>
      <c r="B1257" s="129" t="s">
        <v>14214</v>
      </c>
      <c r="C1257" s="123">
        <v>1</v>
      </c>
      <c r="D1257" s="231">
        <v>1148.6470999999999</v>
      </c>
      <c r="F1257" s="129" t="s">
        <v>9193</v>
      </c>
      <c r="G1257" s="129" t="s">
        <v>9194</v>
      </c>
      <c r="H1257" s="123">
        <v>1</v>
      </c>
      <c r="I1257" s="231">
        <v>763.48490000000004</v>
      </c>
    </row>
    <row r="1258" spans="1:9" ht="8.4499999999999993" customHeight="1" x14ac:dyDescent="0.2">
      <c r="A1258" s="129" t="s">
        <v>4727</v>
      </c>
      <c r="B1258" s="129" t="s">
        <v>14215</v>
      </c>
      <c r="C1258" s="123">
        <v>1</v>
      </c>
      <c r="D1258" s="231">
        <v>607.03750000000002</v>
      </c>
      <c r="F1258" s="129" t="s">
        <v>9195</v>
      </c>
      <c r="G1258" s="129" t="s">
        <v>9196</v>
      </c>
      <c r="H1258" s="123">
        <v>1</v>
      </c>
      <c r="I1258" s="231">
        <v>802.86720000000003</v>
      </c>
    </row>
    <row r="1259" spans="1:9" ht="8.4499999999999993" customHeight="1" x14ac:dyDescent="0.2">
      <c r="A1259" s="129" t="s">
        <v>4722</v>
      </c>
      <c r="B1259" s="129" t="s">
        <v>14216</v>
      </c>
      <c r="C1259" s="123">
        <v>1</v>
      </c>
      <c r="D1259" s="231">
        <v>394.67509999999999</v>
      </c>
      <c r="F1259" s="129" t="s">
        <v>9197</v>
      </c>
      <c r="G1259" s="129" t="s">
        <v>9198</v>
      </c>
      <c r="H1259" s="123">
        <v>1</v>
      </c>
      <c r="I1259" s="231">
        <v>1145.2273</v>
      </c>
    </row>
    <row r="1260" spans="1:9" ht="8.4499999999999993" customHeight="1" x14ac:dyDescent="0.2">
      <c r="A1260" s="129" t="s">
        <v>4721</v>
      </c>
      <c r="B1260" s="129" t="s">
        <v>14217</v>
      </c>
      <c r="C1260" s="123">
        <v>1</v>
      </c>
      <c r="D1260" s="231">
        <v>288.42059999999998</v>
      </c>
      <c r="F1260" s="129" t="s">
        <v>9199</v>
      </c>
      <c r="G1260" s="129" t="s">
        <v>9200</v>
      </c>
      <c r="H1260" s="123">
        <v>1</v>
      </c>
      <c r="I1260" s="231">
        <v>1272.4748</v>
      </c>
    </row>
    <row r="1261" spans="1:9" ht="8.4499999999999993" customHeight="1" x14ac:dyDescent="0.2">
      <c r="A1261" s="129" t="s">
        <v>4720</v>
      </c>
      <c r="B1261" s="129" t="s">
        <v>14218</v>
      </c>
      <c r="C1261" s="123">
        <v>1</v>
      </c>
      <c r="D1261" s="231">
        <v>394.67509999999999</v>
      </c>
      <c r="F1261" s="129" t="s">
        <v>9201</v>
      </c>
      <c r="G1261" s="129" t="s">
        <v>9202</v>
      </c>
      <c r="H1261" s="123">
        <v>1</v>
      </c>
      <c r="I1261" s="231">
        <v>1529.9920999999999</v>
      </c>
    </row>
    <row r="1262" spans="1:9" ht="8.4499999999999993" customHeight="1" x14ac:dyDescent="0.2">
      <c r="A1262" s="129" t="s">
        <v>4723</v>
      </c>
      <c r="B1262" s="129" t="s">
        <v>14219</v>
      </c>
      <c r="C1262" s="123">
        <v>1</v>
      </c>
      <c r="D1262" s="231">
        <v>172.52</v>
      </c>
      <c r="F1262" s="129" t="s">
        <v>9203</v>
      </c>
      <c r="G1262" s="129" t="s">
        <v>9204</v>
      </c>
      <c r="H1262" s="123">
        <v>1</v>
      </c>
      <c r="I1262" s="231">
        <v>960.41330000000005</v>
      </c>
    </row>
    <row r="1263" spans="1:9" ht="8.4499999999999993" customHeight="1" x14ac:dyDescent="0.2">
      <c r="A1263" s="129" t="s">
        <v>16905</v>
      </c>
      <c r="B1263" s="129" t="s">
        <v>16925</v>
      </c>
      <c r="C1263" s="123">
        <v>1</v>
      </c>
      <c r="D1263" s="231">
        <v>36981.279999999999</v>
      </c>
      <c r="F1263" s="129" t="s">
        <v>9205</v>
      </c>
      <c r="G1263" s="129" t="s">
        <v>9206</v>
      </c>
      <c r="H1263" s="123">
        <v>1</v>
      </c>
      <c r="I1263" s="231">
        <v>1381.5381</v>
      </c>
    </row>
    <row r="1264" spans="1:9" ht="8.4499999999999993" customHeight="1" x14ac:dyDescent="0.2">
      <c r="A1264" s="129" t="s">
        <v>14220</v>
      </c>
      <c r="B1264" s="129" t="s">
        <v>14221</v>
      </c>
      <c r="C1264" s="123">
        <v>1</v>
      </c>
      <c r="D1264" s="231">
        <v>11872.0409</v>
      </c>
      <c r="F1264" s="129" t="s">
        <v>9207</v>
      </c>
      <c r="G1264" s="129" t="s">
        <v>9208</v>
      </c>
      <c r="H1264" s="123">
        <v>1</v>
      </c>
      <c r="I1264" s="231">
        <v>1860.2293999999999</v>
      </c>
    </row>
    <row r="1265" spans="1:9" ht="8.4499999999999993" customHeight="1" x14ac:dyDescent="0.2">
      <c r="A1265" s="129" t="s">
        <v>16395</v>
      </c>
      <c r="B1265" s="129" t="s">
        <v>16396</v>
      </c>
      <c r="C1265" s="123">
        <v>1</v>
      </c>
      <c r="D1265" s="231">
        <v>12771.0936</v>
      </c>
      <c r="F1265" s="129" t="s">
        <v>9209</v>
      </c>
      <c r="G1265" s="129" t="s">
        <v>9210</v>
      </c>
      <c r="H1265" s="123">
        <v>1</v>
      </c>
      <c r="I1265" s="231">
        <v>2002.6304</v>
      </c>
    </row>
    <row r="1266" spans="1:9" ht="8.4499999999999993" customHeight="1" x14ac:dyDescent="0.2">
      <c r="A1266" s="129" t="s">
        <v>14222</v>
      </c>
      <c r="B1266" s="129" t="s">
        <v>14223</v>
      </c>
      <c r="C1266" s="123">
        <v>1</v>
      </c>
      <c r="D1266" s="231">
        <v>49294.070399999997</v>
      </c>
      <c r="F1266" s="129" t="s">
        <v>9211</v>
      </c>
      <c r="G1266" s="129" t="s">
        <v>9212</v>
      </c>
      <c r="H1266" s="123">
        <v>1</v>
      </c>
      <c r="I1266" s="231">
        <v>2126.8472000000002</v>
      </c>
    </row>
    <row r="1267" spans="1:9" ht="8.4499999999999993" customHeight="1" x14ac:dyDescent="0.2">
      <c r="A1267" s="129" t="s">
        <v>16397</v>
      </c>
      <c r="B1267" s="129" t="s">
        <v>16398</v>
      </c>
      <c r="C1267" s="123">
        <v>1</v>
      </c>
      <c r="D1267" s="231">
        <v>26501.497200000002</v>
      </c>
      <c r="F1267" s="129" t="s">
        <v>9213</v>
      </c>
      <c r="G1267" s="129" t="s">
        <v>9214</v>
      </c>
      <c r="H1267" s="123">
        <v>1</v>
      </c>
      <c r="I1267" s="231">
        <v>1367.134</v>
      </c>
    </row>
    <row r="1268" spans="1:9" ht="8.4499999999999993" customHeight="1" x14ac:dyDescent="0.2">
      <c r="A1268" s="129" t="s">
        <v>9215</v>
      </c>
      <c r="B1268" s="129" t="s">
        <v>9216</v>
      </c>
      <c r="C1268" s="123">
        <v>1</v>
      </c>
      <c r="D1268" s="231">
        <v>2838.8269</v>
      </c>
      <c r="F1268" s="129" t="s">
        <v>14394</v>
      </c>
      <c r="G1268" s="129" t="s">
        <v>14395</v>
      </c>
      <c r="H1268" s="123">
        <v>1</v>
      </c>
      <c r="I1268" s="231">
        <v>3660.2363999999998</v>
      </c>
    </row>
    <row r="1269" spans="1:9" ht="8.4499999999999993" customHeight="1" x14ac:dyDescent="0.2">
      <c r="A1269" s="129" t="s">
        <v>9217</v>
      </c>
      <c r="B1269" s="129" t="s">
        <v>9218</v>
      </c>
      <c r="C1269" s="123">
        <v>1</v>
      </c>
      <c r="D1269" s="231">
        <v>1902.6507999999999</v>
      </c>
      <c r="F1269" s="129" t="s">
        <v>14396</v>
      </c>
      <c r="G1269" s="129" t="s">
        <v>14397</v>
      </c>
      <c r="H1269" s="123">
        <v>1</v>
      </c>
      <c r="I1269" s="231">
        <v>7693.1896999999999</v>
      </c>
    </row>
    <row r="1270" spans="1:9" ht="8.4499999999999993" customHeight="1" x14ac:dyDescent="0.2">
      <c r="A1270" s="129" t="s">
        <v>9219</v>
      </c>
      <c r="B1270" s="129" t="s">
        <v>9220</v>
      </c>
      <c r="C1270" s="123">
        <v>1</v>
      </c>
      <c r="D1270" s="231">
        <v>1999.5997</v>
      </c>
      <c r="F1270" s="129" t="s">
        <v>14398</v>
      </c>
      <c r="G1270" s="129" t="s">
        <v>14399</v>
      </c>
      <c r="H1270" s="123">
        <v>1</v>
      </c>
      <c r="I1270" s="231">
        <v>3376.3254000000002</v>
      </c>
    </row>
    <row r="1271" spans="1:9" ht="8.4499999999999993" customHeight="1" x14ac:dyDescent="0.2">
      <c r="A1271" s="129" t="s">
        <v>9221</v>
      </c>
      <c r="B1271" s="129" t="s">
        <v>9222</v>
      </c>
      <c r="C1271" s="123">
        <v>1</v>
      </c>
      <c r="D1271" s="231">
        <v>3108.4670000000001</v>
      </c>
      <c r="F1271" s="129" t="s">
        <v>14400</v>
      </c>
      <c r="G1271" s="129" t="s">
        <v>14401</v>
      </c>
      <c r="H1271" s="123">
        <v>1</v>
      </c>
      <c r="I1271" s="231">
        <v>4525.4659000000001</v>
      </c>
    </row>
    <row r="1272" spans="1:9" ht="8.4499999999999993" customHeight="1" x14ac:dyDescent="0.2">
      <c r="A1272" s="129" t="s">
        <v>9223</v>
      </c>
      <c r="B1272" s="129" t="s">
        <v>9224</v>
      </c>
      <c r="C1272" s="123">
        <v>1</v>
      </c>
      <c r="D1272" s="231">
        <v>4290.0460000000003</v>
      </c>
      <c r="F1272" s="129" t="s">
        <v>14402</v>
      </c>
      <c r="G1272" s="129" t="s">
        <v>14403</v>
      </c>
      <c r="H1272" s="123">
        <v>1</v>
      </c>
      <c r="I1272" s="231">
        <v>5214.3908000000001</v>
      </c>
    </row>
    <row r="1273" spans="1:9" ht="8.4499999999999993" customHeight="1" x14ac:dyDescent="0.2">
      <c r="A1273" s="129" t="s">
        <v>14224</v>
      </c>
      <c r="B1273" s="129" t="s">
        <v>14225</v>
      </c>
      <c r="C1273" s="123">
        <v>1</v>
      </c>
      <c r="D1273" s="231">
        <v>5874.5823</v>
      </c>
      <c r="F1273" s="129" t="s">
        <v>14404</v>
      </c>
      <c r="G1273" s="129" t="s">
        <v>14405</v>
      </c>
      <c r="H1273" s="123">
        <v>1</v>
      </c>
      <c r="I1273" s="231">
        <v>3080.9077000000002</v>
      </c>
    </row>
    <row r="1274" spans="1:9" ht="8.4499999999999993" customHeight="1" x14ac:dyDescent="0.2">
      <c r="A1274" s="129" t="s">
        <v>14226</v>
      </c>
      <c r="B1274" s="129" t="s">
        <v>14227</v>
      </c>
      <c r="C1274" s="123">
        <v>1</v>
      </c>
      <c r="D1274" s="231">
        <v>2360.1356000000001</v>
      </c>
      <c r="F1274" s="129" t="s">
        <v>14406</v>
      </c>
      <c r="G1274" s="129" t="s">
        <v>14407</v>
      </c>
      <c r="H1274" s="123">
        <v>1</v>
      </c>
      <c r="I1274" s="231">
        <v>3855.1997999999999</v>
      </c>
    </row>
    <row r="1275" spans="1:9" ht="8.4499999999999993" customHeight="1" x14ac:dyDescent="0.2">
      <c r="A1275" s="129" t="s">
        <v>14228</v>
      </c>
      <c r="B1275" s="129" t="s">
        <v>14229</v>
      </c>
      <c r="C1275" s="123">
        <v>1</v>
      </c>
      <c r="D1275" s="231">
        <v>6492.6355999999996</v>
      </c>
      <c r="F1275" s="129" t="s">
        <v>14408</v>
      </c>
      <c r="G1275" s="129" t="s">
        <v>14409</v>
      </c>
      <c r="H1275" s="123">
        <v>1</v>
      </c>
      <c r="I1275" s="231">
        <v>2690.1813999999999</v>
      </c>
    </row>
    <row r="1276" spans="1:9" ht="8.4499999999999993" customHeight="1" x14ac:dyDescent="0.2">
      <c r="A1276" s="129" t="s">
        <v>14230</v>
      </c>
      <c r="B1276" s="129" t="s">
        <v>14231</v>
      </c>
      <c r="C1276" s="123">
        <v>1</v>
      </c>
      <c r="D1276" s="231">
        <v>7546.9670999999998</v>
      </c>
      <c r="F1276" s="129" t="s">
        <v>14410</v>
      </c>
      <c r="G1276" s="129" t="s">
        <v>14411</v>
      </c>
      <c r="H1276" s="123">
        <v>1</v>
      </c>
      <c r="I1276" s="231">
        <v>3287.3861999999999</v>
      </c>
    </row>
    <row r="1277" spans="1:9" ht="8.4499999999999993" customHeight="1" x14ac:dyDescent="0.2">
      <c r="A1277" s="129" t="s">
        <v>14232</v>
      </c>
      <c r="B1277" s="129" t="s">
        <v>14233</v>
      </c>
      <c r="C1277" s="123">
        <v>1</v>
      </c>
      <c r="D1277" s="231">
        <v>3441.7350000000001</v>
      </c>
      <c r="F1277" s="129" t="s">
        <v>6624</v>
      </c>
      <c r="G1277" s="129" t="s">
        <v>6625</v>
      </c>
      <c r="H1277" s="123">
        <v>1</v>
      </c>
      <c r="I1277" s="231">
        <v>2406.0873000000001</v>
      </c>
    </row>
    <row r="1278" spans="1:9" ht="8.4499999999999993" customHeight="1" x14ac:dyDescent="0.2">
      <c r="A1278" s="129" t="s">
        <v>14234</v>
      </c>
      <c r="B1278" s="129" t="s">
        <v>14235</v>
      </c>
      <c r="C1278" s="123">
        <v>1</v>
      </c>
      <c r="D1278" s="231">
        <v>2060.0221000000001</v>
      </c>
      <c r="F1278" s="129" t="s">
        <v>8627</v>
      </c>
      <c r="G1278" s="129" t="s">
        <v>8628</v>
      </c>
      <c r="H1278" s="123">
        <v>1</v>
      </c>
      <c r="I1278" s="231">
        <v>7127.8905000000004</v>
      </c>
    </row>
    <row r="1279" spans="1:9" ht="8.4499999999999993" customHeight="1" x14ac:dyDescent="0.2">
      <c r="A1279" s="129" t="s">
        <v>14236</v>
      </c>
      <c r="B1279" s="129" t="s">
        <v>14237</v>
      </c>
      <c r="C1279" s="123">
        <v>1</v>
      </c>
      <c r="D1279" s="231">
        <v>2285.9585999999999</v>
      </c>
      <c r="F1279" s="129" t="s">
        <v>8629</v>
      </c>
      <c r="G1279" s="129" t="s">
        <v>8630</v>
      </c>
      <c r="H1279" s="123">
        <v>1</v>
      </c>
      <c r="I1279" s="231">
        <v>6463.5859</v>
      </c>
    </row>
    <row r="1280" spans="1:9" ht="8.4499999999999993" customHeight="1" x14ac:dyDescent="0.2">
      <c r="A1280" s="129" t="s">
        <v>14238</v>
      </c>
      <c r="B1280" s="129" t="s">
        <v>14239</v>
      </c>
      <c r="C1280" s="123">
        <v>1</v>
      </c>
      <c r="D1280" s="231">
        <v>2697.3335000000002</v>
      </c>
      <c r="F1280" s="129" t="s">
        <v>8631</v>
      </c>
      <c r="G1280" s="129" t="s">
        <v>8632</v>
      </c>
      <c r="H1280" s="123">
        <v>1</v>
      </c>
      <c r="I1280" s="231">
        <v>5277.9188000000004</v>
      </c>
    </row>
    <row r="1281" spans="1:9" ht="8.4499999999999993" customHeight="1" x14ac:dyDescent="0.2">
      <c r="A1281" s="129" t="s">
        <v>14240</v>
      </c>
      <c r="B1281" s="129" t="s">
        <v>14241</v>
      </c>
      <c r="C1281" s="123">
        <v>1</v>
      </c>
      <c r="D1281" s="231">
        <v>2150.1601999999998</v>
      </c>
      <c r="F1281" s="129" t="s">
        <v>8633</v>
      </c>
      <c r="G1281" s="129" t="s">
        <v>8634</v>
      </c>
      <c r="H1281" s="123">
        <v>1</v>
      </c>
      <c r="I1281" s="231">
        <v>3693.5906</v>
      </c>
    </row>
    <row r="1282" spans="1:9" ht="8.4499999999999993" customHeight="1" x14ac:dyDescent="0.2">
      <c r="A1282" s="129" t="s">
        <v>14242</v>
      </c>
      <c r="B1282" s="129" t="s">
        <v>14243</v>
      </c>
      <c r="C1282" s="123">
        <v>1</v>
      </c>
      <c r="D1282" s="231">
        <v>2625.0632000000001</v>
      </c>
      <c r="F1282" s="129" t="s">
        <v>8635</v>
      </c>
      <c r="G1282" s="129" t="s">
        <v>8636</v>
      </c>
      <c r="H1282" s="123">
        <v>1</v>
      </c>
      <c r="I1282" s="231">
        <v>4406.7359999999999</v>
      </c>
    </row>
    <row r="1283" spans="1:9" ht="8.4499999999999993" customHeight="1" x14ac:dyDescent="0.2">
      <c r="A1283" s="129" t="s">
        <v>14244</v>
      </c>
      <c r="B1283" s="129" t="s">
        <v>14245</v>
      </c>
      <c r="C1283" s="123">
        <v>1</v>
      </c>
      <c r="D1283" s="231">
        <v>2716.7833000000001</v>
      </c>
      <c r="F1283" s="129" t="s">
        <v>8637</v>
      </c>
      <c r="G1283" s="129" t="s">
        <v>8638</v>
      </c>
      <c r="H1283" s="123">
        <v>1</v>
      </c>
      <c r="I1283" s="231">
        <v>3241.7175999999999</v>
      </c>
    </row>
    <row r="1284" spans="1:9" ht="8.4499999999999993" customHeight="1" x14ac:dyDescent="0.2">
      <c r="A1284" s="129" t="s">
        <v>14246</v>
      </c>
      <c r="B1284" s="129" t="s">
        <v>14247</v>
      </c>
      <c r="C1284" s="123">
        <v>1</v>
      </c>
      <c r="D1284" s="231">
        <v>3182.5524999999998</v>
      </c>
      <c r="F1284" s="129" t="s">
        <v>8639</v>
      </c>
      <c r="G1284" s="129" t="s">
        <v>8640</v>
      </c>
      <c r="H1284" s="123">
        <v>1</v>
      </c>
      <c r="I1284" s="231">
        <v>4154.1976999999997</v>
      </c>
    </row>
    <row r="1285" spans="1:9" ht="8.4499999999999993" customHeight="1" x14ac:dyDescent="0.2">
      <c r="A1285" s="129" t="s">
        <v>14248</v>
      </c>
      <c r="B1285" s="129" t="s">
        <v>14249</v>
      </c>
      <c r="C1285" s="123">
        <v>1</v>
      </c>
      <c r="D1285" s="231">
        <v>3614.9675000000002</v>
      </c>
      <c r="F1285" s="129" t="s">
        <v>8641</v>
      </c>
      <c r="G1285" s="129" t="s">
        <v>8642</v>
      </c>
      <c r="H1285" s="123">
        <v>1</v>
      </c>
      <c r="I1285" s="231">
        <v>8428.3158999999996</v>
      </c>
    </row>
    <row r="1286" spans="1:9" ht="8.4499999999999993" customHeight="1" x14ac:dyDescent="0.2">
      <c r="A1286" s="129" t="s">
        <v>14250</v>
      </c>
      <c r="B1286" s="129" t="s">
        <v>14251</v>
      </c>
      <c r="C1286" s="123">
        <v>1</v>
      </c>
      <c r="D1286" s="231">
        <v>3956.8530000000001</v>
      </c>
      <c r="F1286" s="129" t="s">
        <v>8643</v>
      </c>
      <c r="G1286" s="129" t="s">
        <v>8644</v>
      </c>
      <c r="H1286" s="123">
        <v>1</v>
      </c>
      <c r="I1286" s="231">
        <v>7420.1359000000002</v>
      </c>
    </row>
    <row r="1287" spans="1:9" ht="8.4499999999999993" customHeight="1" x14ac:dyDescent="0.2">
      <c r="A1287" s="129" t="s">
        <v>14252</v>
      </c>
      <c r="B1287" s="129" t="s">
        <v>14253</v>
      </c>
      <c r="C1287" s="123">
        <v>1</v>
      </c>
      <c r="D1287" s="231">
        <v>4559.6112000000003</v>
      </c>
      <c r="F1287" s="129" t="s">
        <v>8645</v>
      </c>
      <c r="G1287" s="129" t="s">
        <v>8646</v>
      </c>
      <c r="H1287" s="123">
        <v>1</v>
      </c>
      <c r="I1287" s="231">
        <v>6468.3483999999999</v>
      </c>
    </row>
    <row r="1288" spans="1:9" ht="8.4499999999999993" customHeight="1" x14ac:dyDescent="0.2">
      <c r="A1288" s="129" t="s">
        <v>14254</v>
      </c>
      <c r="B1288" s="129" t="s">
        <v>14255</v>
      </c>
      <c r="C1288" s="123">
        <v>1</v>
      </c>
      <c r="D1288" s="231">
        <v>5078.5924000000005</v>
      </c>
      <c r="F1288" s="129" t="s">
        <v>8647</v>
      </c>
      <c r="G1288" s="129" t="s">
        <v>8748</v>
      </c>
      <c r="H1288" s="123">
        <v>1</v>
      </c>
      <c r="I1288" s="231">
        <v>4383.7061000000003</v>
      </c>
    </row>
    <row r="1289" spans="1:9" ht="8.4499999999999993" customHeight="1" x14ac:dyDescent="0.2">
      <c r="A1289" s="129" t="s">
        <v>14256</v>
      </c>
      <c r="B1289" s="129" t="s">
        <v>14257</v>
      </c>
      <c r="C1289" s="123">
        <v>1</v>
      </c>
      <c r="D1289" s="231">
        <v>5414.9078</v>
      </c>
      <c r="F1289" s="129" t="s">
        <v>8648</v>
      </c>
      <c r="G1289" s="129" t="s">
        <v>8649</v>
      </c>
      <c r="H1289" s="123">
        <v>1</v>
      </c>
      <c r="I1289" s="231">
        <v>10909.237999999999</v>
      </c>
    </row>
    <row r="1290" spans="1:9" ht="8.4499999999999993" customHeight="1" x14ac:dyDescent="0.2">
      <c r="A1290" s="129" t="s">
        <v>14258</v>
      </c>
      <c r="B1290" s="129" t="s">
        <v>14259</v>
      </c>
      <c r="C1290" s="123">
        <v>1</v>
      </c>
      <c r="D1290" s="231">
        <v>1685.5816</v>
      </c>
      <c r="F1290" s="129" t="s">
        <v>8650</v>
      </c>
      <c r="G1290" s="129" t="s">
        <v>8749</v>
      </c>
      <c r="H1290" s="123">
        <v>1</v>
      </c>
      <c r="I1290" s="231">
        <v>5253.6981999999998</v>
      </c>
    </row>
    <row r="1291" spans="1:9" ht="8.4499999999999993" customHeight="1" x14ac:dyDescent="0.2">
      <c r="A1291" s="129" t="s">
        <v>14260</v>
      </c>
      <c r="B1291" s="129" t="s">
        <v>14261</v>
      </c>
      <c r="C1291" s="123">
        <v>1</v>
      </c>
      <c r="D1291" s="231">
        <v>1867.4398000000001</v>
      </c>
      <c r="F1291" s="129" t="s">
        <v>8651</v>
      </c>
      <c r="G1291" s="129" t="s">
        <v>8652</v>
      </c>
      <c r="H1291" s="123">
        <v>1</v>
      </c>
      <c r="I1291" s="231">
        <v>4793.8820999999998</v>
      </c>
    </row>
    <row r="1292" spans="1:9" ht="8.4499999999999993" customHeight="1" x14ac:dyDescent="0.2">
      <c r="A1292" s="129" t="s">
        <v>14262</v>
      </c>
      <c r="B1292" s="129" t="s">
        <v>14263</v>
      </c>
      <c r="C1292" s="123">
        <v>1</v>
      </c>
      <c r="D1292" s="231">
        <v>2049.3063999999999</v>
      </c>
      <c r="F1292" s="129" t="s">
        <v>6626</v>
      </c>
      <c r="G1292" s="129" t="s">
        <v>8494</v>
      </c>
      <c r="H1292" s="123">
        <v>1</v>
      </c>
      <c r="I1292" s="231">
        <v>1542.2731000000001</v>
      </c>
    </row>
    <row r="1293" spans="1:9" ht="8.4499999999999993" customHeight="1" x14ac:dyDescent="0.2">
      <c r="A1293" s="129" t="s">
        <v>14264</v>
      </c>
      <c r="B1293" s="129" t="s">
        <v>14265</v>
      </c>
      <c r="C1293" s="123">
        <v>1</v>
      </c>
      <c r="D1293" s="231">
        <v>2292.3114</v>
      </c>
      <c r="F1293" s="129" t="s">
        <v>10883</v>
      </c>
      <c r="G1293" s="129" t="s">
        <v>10884</v>
      </c>
      <c r="H1293" s="123">
        <v>1</v>
      </c>
      <c r="I1293" s="231">
        <v>9082.9207000000006</v>
      </c>
    </row>
    <row r="1294" spans="1:9" ht="8.4499999999999993" customHeight="1" x14ac:dyDescent="0.2">
      <c r="A1294" s="129" t="s">
        <v>14266</v>
      </c>
      <c r="B1294" s="129" t="s">
        <v>14267</v>
      </c>
      <c r="C1294" s="123">
        <v>1</v>
      </c>
      <c r="D1294" s="231">
        <v>2633.7972</v>
      </c>
      <c r="F1294" s="129" t="s">
        <v>10885</v>
      </c>
      <c r="G1294" s="129" t="s">
        <v>10886</v>
      </c>
      <c r="H1294" s="123">
        <v>1</v>
      </c>
      <c r="I1294" s="231">
        <v>10681.7695</v>
      </c>
    </row>
    <row r="1295" spans="1:9" ht="8.4499999999999993" customHeight="1" x14ac:dyDescent="0.2">
      <c r="A1295" s="129" t="s">
        <v>14268</v>
      </c>
      <c r="B1295" s="129" t="s">
        <v>14269</v>
      </c>
      <c r="C1295" s="123">
        <v>1</v>
      </c>
      <c r="D1295" s="231">
        <v>3017.3714</v>
      </c>
      <c r="F1295" s="129" t="s">
        <v>10887</v>
      </c>
      <c r="G1295" s="129" t="s">
        <v>10888</v>
      </c>
      <c r="H1295" s="123">
        <v>1</v>
      </c>
      <c r="I1295" s="231">
        <v>11262.838299999999</v>
      </c>
    </row>
    <row r="1296" spans="1:9" ht="8.4499999999999993" customHeight="1" x14ac:dyDescent="0.2">
      <c r="A1296" s="129" t="s">
        <v>14270</v>
      </c>
      <c r="B1296" s="129" t="s">
        <v>14271</v>
      </c>
      <c r="C1296" s="123">
        <v>1</v>
      </c>
      <c r="D1296" s="231">
        <v>3780.9479000000001</v>
      </c>
      <c r="F1296" s="129" t="s">
        <v>10889</v>
      </c>
      <c r="G1296" s="129" t="s">
        <v>10890</v>
      </c>
      <c r="H1296" s="123">
        <v>1</v>
      </c>
      <c r="I1296" s="231">
        <v>14190.721</v>
      </c>
    </row>
    <row r="1297" spans="1:9" ht="8.4499999999999993" customHeight="1" x14ac:dyDescent="0.2">
      <c r="A1297" s="129" t="s">
        <v>14272</v>
      </c>
      <c r="B1297" s="129" t="s">
        <v>14273</v>
      </c>
      <c r="C1297" s="123">
        <v>1</v>
      </c>
      <c r="D1297" s="231">
        <v>4201.8478999999998</v>
      </c>
      <c r="F1297" s="129" t="s">
        <v>10891</v>
      </c>
      <c r="G1297" s="129" t="s">
        <v>10892</v>
      </c>
      <c r="H1297" s="123">
        <v>1</v>
      </c>
      <c r="I1297" s="231">
        <v>15121.5934</v>
      </c>
    </row>
    <row r="1298" spans="1:9" ht="8.4499999999999993" customHeight="1" x14ac:dyDescent="0.2">
      <c r="A1298" s="129" t="s">
        <v>14274</v>
      </c>
      <c r="B1298" s="129" t="s">
        <v>14275</v>
      </c>
      <c r="C1298" s="123">
        <v>1</v>
      </c>
      <c r="D1298" s="231">
        <v>5022.9992000000002</v>
      </c>
      <c r="F1298" s="129" t="s">
        <v>10893</v>
      </c>
      <c r="G1298" s="129" t="s">
        <v>10894</v>
      </c>
      <c r="H1298" s="123">
        <v>1</v>
      </c>
      <c r="I1298" s="231">
        <v>15987.747100000001</v>
      </c>
    </row>
    <row r="1299" spans="1:9" ht="8.4499999999999993" customHeight="1" x14ac:dyDescent="0.2">
      <c r="A1299" s="129" t="s">
        <v>14276</v>
      </c>
      <c r="B1299" s="129" t="s">
        <v>14277</v>
      </c>
      <c r="C1299" s="123">
        <v>1</v>
      </c>
      <c r="D1299" s="231">
        <v>5535.2278999999999</v>
      </c>
      <c r="F1299" s="129" t="s">
        <v>10895</v>
      </c>
      <c r="G1299" s="129" t="s">
        <v>10896</v>
      </c>
      <c r="H1299" s="123">
        <v>1</v>
      </c>
      <c r="I1299" s="231">
        <v>19077.447199999999</v>
      </c>
    </row>
    <row r="1300" spans="1:9" ht="8.4499999999999993" customHeight="1" x14ac:dyDescent="0.2">
      <c r="A1300" s="129" t="s">
        <v>14278</v>
      </c>
      <c r="B1300" s="129" t="s">
        <v>14279</v>
      </c>
      <c r="C1300" s="123">
        <v>1</v>
      </c>
      <c r="D1300" s="231">
        <v>6331.759</v>
      </c>
      <c r="F1300" s="129" t="s">
        <v>10897</v>
      </c>
      <c r="G1300" s="129" t="s">
        <v>10898</v>
      </c>
      <c r="H1300" s="123">
        <v>1</v>
      </c>
      <c r="I1300" s="231">
        <v>21330.451099999998</v>
      </c>
    </row>
    <row r="1301" spans="1:9" ht="8.4499999999999993" customHeight="1" x14ac:dyDescent="0.2">
      <c r="A1301" s="129" t="s">
        <v>14280</v>
      </c>
      <c r="B1301" s="129" t="s">
        <v>14281</v>
      </c>
      <c r="C1301" s="123">
        <v>1</v>
      </c>
      <c r="D1301" s="231">
        <v>7011.9498000000003</v>
      </c>
      <c r="F1301" s="129" t="s">
        <v>10899</v>
      </c>
      <c r="G1301" s="129" t="s">
        <v>10900</v>
      </c>
      <c r="H1301" s="123">
        <v>1</v>
      </c>
      <c r="I1301" s="231">
        <v>7121.5460000000003</v>
      </c>
    </row>
    <row r="1302" spans="1:9" ht="8.4499999999999993" customHeight="1" x14ac:dyDescent="0.2">
      <c r="A1302" s="129" t="s">
        <v>14282</v>
      </c>
      <c r="B1302" s="129" t="s">
        <v>14283</v>
      </c>
      <c r="C1302" s="123">
        <v>1</v>
      </c>
      <c r="D1302" s="231">
        <v>8102.7079000000003</v>
      </c>
      <c r="F1302" s="129" t="s">
        <v>10901</v>
      </c>
      <c r="G1302" s="129" t="s">
        <v>10902</v>
      </c>
      <c r="H1302" s="123">
        <v>1</v>
      </c>
      <c r="I1302" s="231">
        <v>6316.8469999999998</v>
      </c>
    </row>
    <row r="1303" spans="1:9" ht="8.4499999999999993" customHeight="1" x14ac:dyDescent="0.2">
      <c r="A1303" s="129" t="s">
        <v>14284</v>
      </c>
      <c r="B1303" s="129" t="s">
        <v>14285</v>
      </c>
      <c r="C1303" s="123">
        <v>1</v>
      </c>
      <c r="D1303" s="231">
        <v>9620.7271999999994</v>
      </c>
      <c r="F1303" s="129" t="s">
        <v>10903</v>
      </c>
      <c r="G1303" s="129" t="s">
        <v>10904</v>
      </c>
      <c r="H1303" s="123">
        <v>1</v>
      </c>
      <c r="I1303" s="231">
        <v>16457.179899999999</v>
      </c>
    </row>
    <row r="1304" spans="1:9" ht="8.4499999999999993" customHeight="1" x14ac:dyDescent="0.2">
      <c r="A1304" s="129" t="s">
        <v>14286</v>
      </c>
      <c r="B1304" s="129" t="s">
        <v>14287</v>
      </c>
      <c r="C1304" s="123">
        <v>1</v>
      </c>
      <c r="D1304" s="231">
        <v>10736.9048</v>
      </c>
      <c r="F1304" s="129" t="s">
        <v>10905</v>
      </c>
      <c r="G1304" s="129" t="s">
        <v>10906</v>
      </c>
      <c r="H1304" s="123">
        <v>1</v>
      </c>
      <c r="I1304" s="231">
        <v>22239.142899999999</v>
      </c>
    </row>
    <row r="1305" spans="1:9" ht="8.4499999999999993" customHeight="1" x14ac:dyDescent="0.2">
      <c r="A1305" s="129" t="s">
        <v>14288</v>
      </c>
      <c r="B1305" s="129" t="s">
        <v>14289</v>
      </c>
      <c r="C1305" s="123">
        <v>1</v>
      </c>
      <c r="D1305" s="231">
        <v>3164.6846999999998</v>
      </c>
      <c r="F1305" s="129" t="s">
        <v>10907</v>
      </c>
      <c r="G1305" s="129" t="s">
        <v>10908</v>
      </c>
      <c r="H1305" s="123">
        <v>1</v>
      </c>
      <c r="I1305" s="231">
        <v>25822.271400000001</v>
      </c>
    </row>
    <row r="1306" spans="1:9" ht="8.4499999999999993" customHeight="1" x14ac:dyDescent="0.2">
      <c r="A1306" s="129" t="s">
        <v>14290</v>
      </c>
      <c r="B1306" s="129" t="s">
        <v>14291</v>
      </c>
      <c r="C1306" s="123">
        <v>1</v>
      </c>
      <c r="D1306" s="231">
        <v>3448.5956999999999</v>
      </c>
      <c r="F1306" s="129" t="s">
        <v>10909</v>
      </c>
      <c r="G1306" s="129" t="s">
        <v>10910</v>
      </c>
      <c r="H1306" s="123">
        <v>1</v>
      </c>
      <c r="I1306" s="231">
        <v>32258.389500000001</v>
      </c>
    </row>
    <row r="1307" spans="1:9" ht="8.4499999999999993" customHeight="1" x14ac:dyDescent="0.2">
      <c r="A1307" s="129" t="s">
        <v>14292</v>
      </c>
      <c r="B1307" s="129" t="s">
        <v>14293</v>
      </c>
      <c r="C1307" s="123">
        <v>1</v>
      </c>
      <c r="D1307" s="231">
        <v>3935.8045999999999</v>
      </c>
      <c r="F1307" s="129" t="s">
        <v>10911</v>
      </c>
      <c r="G1307" s="129" t="s">
        <v>10912</v>
      </c>
      <c r="H1307" s="123">
        <v>1</v>
      </c>
      <c r="I1307" s="231">
        <v>2917.4917</v>
      </c>
    </row>
    <row r="1308" spans="1:9" ht="8.4499999999999993" customHeight="1" x14ac:dyDescent="0.2">
      <c r="A1308" s="129" t="s">
        <v>14294</v>
      </c>
      <c r="B1308" s="129" t="s">
        <v>14295</v>
      </c>
      <c r="C1308" s="123">
        <v>1</v>
      </c>
      <c r="D1308" s="231">
        <v>4431.3563000000004</v>
      </c>
      <c r="F1308" s="129" t="s">
        <v>10913</v>
      </c>
      <c r="G1308" s="129" t="s">
        <v>10914</v>
      </c>
      <c r="H1308" s="123">
        <v>1</v>
      </c>
      <c r="I1308" s="231">
        <v>5218.9450999999999</v>
      </c>
    </row>
    <row r="1309" spans="1:9" ht="8.4499999999999993" customHeight="1" x14ac:dyDescent="0.2">
      <c r="A1309" s="129" t="s">
        <v>14296</v>
      </c>
      <c r="B1309" s="129" t="s">
        <v>14297</v>
      </c>
      <c r="C1309" s="123">
        <v>1</v>
      </c>
      <c r="D1309" s="231">
        <v>5116.7092000000002</v>
      </c>
      <c r="F1309" s="129" t="s">
        <v>10915</v>
      </c>
      <c r="G1309" s="129" t="s">
        <v>10916</v>
      </c>
      <c r="H1309" s="123">
        <v>1</v>
      </c>
      <c r="I1309" s="231">
        <v>4106.0563000000002</v>
      </c>
    </row>
    <row r="1310" spans="1:9" ht="8.4499999999999993" customHeight="1" x14ac:dyDescent="0.2">
      <c r="A1310" s="129" t="s">
        <v>14298</v>
      </c>
      <c r="B1310" s="129" t="s">
        <v>14299</v>
      </c>
      <c r="C1310" s="123">
        <v>1</v>
      </c>
      <c r="D1310" s="231">
        <v>5979.1579000000002</v>
      </c>
      <c r="F1310" s="129" t="s">
        <v>10917</v>
      </c>
      <c r="G1310" s="129" t="s">
        <v>10918</v>
      </c>
      <c r="H1310" s="123">
        <v>1</v>
      </c>
      <c r="I1310" s="231">
        <v>7036.0371999999998</v>
      </c>
    </row>
    <row r="1311" spans="1:9" ht="8.4499999999999993" customHeight="1" x14ac:dyDescent="0.2">
      <c r="A1311" s="129" t="s">
        <v>14300</v>
      </c>
      <c r="B1311" s="129" t="s">
        <v>14301</v>
      </c>
      <c r="C1311" s="123">
        <v>1</v>
      </c>
      <c r="D1311" s="231">
        <v>6675.6261000000004</v>
      </c>
      <c r="F1311" s="129" t="s">
        <v>10919</v>
      </c>
      <c r="G1311" s="129" t="s">
        <v>10920</v>
      </c>
      <c r="H1311" s="123">
        <v>1</v>
      </c>
      <c r="I1311" s="231">
        <v>3813.5527999999999</v>
      </c>
    </row>
    <row r="1312" spans="1:9" ht="8.4499999999999993" customHeight="1" x14ac:dyDescent="0.2">
      <c r="A1312" s="129" t="s">
        <v>14302</v>
      </c>
      <c r="B1312" s="129" t="s">
        <v>14303</v>
      </c>
      <c r="C1312" s="123">
        <v>1</v>
      </c>
      <c r="D1312" s="231">
        <v>7219.2192999999997</v>
      </c>
      <c r="F1312" s="129" t="s">
        <v>10921</v>
      </c>
      <c r="G1312" s="129" t="s">
        <v>10922</v>
      </c>
      <c r="H1312" s="123">
        <v>1</v>
      </c>
      <c r="I1312" s="231">
        <v>7409.9031000000004</v>
      </c>
    </row>
    <row r="1313" spans="1:9" ht="8.4499999999999993" customHeight="1" x14ac:dyDescent="0.2">
      <c r="A1313" s="129" t="s">
        <v>14304</v>
      </c>
      <c r="B1313" s="129" t="s">
        <v>14305</v>
      </c>
      <c r="C1313" s="123">
        <v>1</v>
      </c>
      <c r="D1313" s="231">
        <v>8126.5371999999998</v>
      </c>
      <c r="F1313" s="129" t="s">
        <v>10923</v>
      </c>
      <c r="G1313" s="129" t="s">
        <v>10924</v>
      </c>
      <c r="H1313" s="123">
        <v>1</v>
      </c>
      <c r="I1313" s="231">
        <v>5544.7529999999997</v>
      </c>
    </row>
    <row r="1314" spans="1:9" ht="8.4499999999999993" customHeight="1" x14ac:dyDescent="0.2">
      <c r="A1314" s="129" t="s">
        <v>14306</v>
      </c>
      <c r="B1314" s="129" t="s">
        <v>14307</v>
      </c>
      <c r="C1314" s="123">
        <v>1</v>
      </c>
      <c r="D1314" s="231">
        <v>10022.568799999999</v>
      </c>
      <c r="F1314" s="129" t="s">
        <v>10925</v>
      </c>
      <c r="G1314" s="129" t="s">
        <v>10926</v>
      </c>
      <c r="H1314" s="123">
        <v>1</v>
      </c>
      <c r="I1314" s="231">
        <v>5552.6293999999998</v>
      </c>
    </row>
    <row r="1315" spans="1:9" ht="8.4499999999999993" customHeight="1" x14ac:dyDescent="0.2">
      <c r="A1315" s="129" t="s">
        <v>14308</v>
      </c>
      <c r="B1315" s="129" t="s">
        <v>14309</v>
      </c>
      <c r="C1315" s="123">
        <v>1</v>
      </c>
      <c r="D1315" s="231">
        <v>10625.7266</v>
      </c>
      <c r="F1315" s="129" t="s">
        <v>10927</v>
      </c>
      <c r="G1315" s="129" t="s">
        <v>10928</v>
      </c>
      <c r="H1315" s="123">
        <v>1</v>
      </c>
      <c r="I1315" s="231">
        <v>16764.045900000001</v>
      </c>
    </row>
    <row r="1316" spans="1:9" ht="8.4499999999999993" customHeight="1" x14ac:dyDescent="0.2">
      <c r="A1316" s="129" t="s">
        <v>14310</v>
      </c>
      <c r="B1316" s="129" t="s">
        <v>14311</v>
      </c>
      <c r="C1316" s="123">
        <v>1</v>
      </c>
      <c r="D1316" s="231">
        <v>12870.3879</v>
      </c>
      <c r="F1316" s="129" t="s">
        <v>10929</v>
      </c>
      <c r="G1316" s="129" t="s">
        <v>10930</v>
      </c>
      <c r="H1316" s="123">
        <v>1</v>
      </c>
      <c r="I1316" s="231">
        <v>27523.081399999999</v>
      </c>
    </row>
    <row r="1317" spans="1:9" ht="8.4499999999999993" customHeight="1" x14ac:dyDescent="0.2">
      <c r="A1317" s="129" t="s">
        <v>14312</v>
      </c>
      <c r="B1317" s="129" t="s">
        <v>14313</v>
      </c>
      <c r="C1317" s="123">
        <v>1</v>
      </c>
      <c r="D1317" s="231">
        <v>16687.870599999998</v>
      </c>
      <c r="F1317" s="129" t="s">
        <v>10931</v>
      </c>
      <c r="G1317" s="129" t="s">
        <v>10932</v>
      </c>
      <c r="H1317" s="123">
        <v>1</v>
      </c>
      <c r="I1317" s="231">
        <v>1879.5626</v>
      </c>
    </row>
    <row r="1318" spans="1:9" ht="8.4499999999999993" customHeight="1" x14ac:dyDescent="0.2">
      <c r="A1318" s="129" t="s">
        <v>14314</v>
      </c>
      <c r="B1318" s="129" t="s">
        <v>14315</v>
      </c>
      <c r="C1318" s="123">
        <v>1</v>
      </c>
      <c r="D1318" s="231">
        <v>18213.033599999999</v>
      </c>
      <c r="F1318" s="129" t="s">
        <v>10933</v>
      </c>
      <c r="G1318" s="129" t="s">
        <v>10934</v>
      </c>
      <c r="H1318" s="123">
        <v>1</v>
      </c>
      <c r="I1318" s="231">
        <v>2546.6565000000001</v>
      </c>
    </row>
    <row r="1319" spans="1:9" ht="8.4499999999999993" customHeight="1" x14ac:dyDescent="0.2">
      <c r="A1319" s="129" t="s">
        <v>14316</v>
      </c>
      <c r="B1319" s="129" t="s">
        <v>14317</v>
      </c>
      <c r="C1319" s="123">
        <v>1</v>
      </c>
      <c r="D1319" s="231">
        <v>19659.182100000002</v>
      </c>
      <c r="F1319" s="129" t="s">
        <v>10935</v>
      </c>
      <c r="G1319" s="129" t="s">
        <v>10936</v>
      </c>
      <c r="H1319" s="123">
        <v>1</v>
      </c>
      <c r="I1319" s="231">
        <v>3874.2082999999998</v>
      </c>
    </row>
    <row r="1320" spans="1:9" ht="8.4499999999999993" customHeight="1" x14ac:dyDescent="0.2">
      <c r="A1320" s="129" t="s">
        <v>14318</v>
      </c>
      <c r="B1320" s="129" t="s">
        <v>14319</v>
      </c>
      <c r="C1320" s="123">
        <v>1</v>
      </c>
      <c r="D1320" s="231">
        <v>19280.3704</v>
      </c>
      <c r="F1320" s="129" t="s">
        <v>10937</v>
      </c>
      <c r="G1320" s="129" t="s">
        <v>10938</v>
      </c>
      <c r="H1320" s="123">
        <v>1</v>
      </c>
      <c r="I1320" s="231">
        <v>3878.2631000000001</v>
      </c>
    </row>
    <row r="1321" spans="1:9" ht="8.4499999999999993" customHeight="1" x14ac:dyDescent="0.2">
      <c r="A1321" s="129" t="s">
        <v>14320</v>
      </c>
      <c r="B1321" s="129" t="s">
        <v>14321</v>
      </c>
      <c r="C1321" s="123">
        <v>1</v>
      </c>
      <c r="D1321" s="231">
        <v>20852.783899999999</v>
      </c>
      <c r="F1321" s="129" t="s">
        <v>10939</v>
      </c>
      <c r="G1321" s="129" t="s">
        <v>10940</v>
      </c>
      <c r="H1321" s="123">
        <v>1</v>
      </c>
      <c r="I1321" s="231">
        <v>20267.9434</v>
      </c>
    </row>
    <row r="1322" spans="1:9" ht="8.4499999999999993" customHeight="1" x14ac:dyDescent="0.2">
      <c r="A1322" s="129" t="s">
        <v>14322</v>
      </c>
      <c r="B1322" s="129" t="s">
        <v>14323</v>
      </c>
      <c r="C1322" s="123">
        <v>1</v>
      </c>
      <c r="D1322" s="231">
        <v>24437.178</v>
      </c>
      <c r="F1322" s="129" t="s">
        <v>10941</v>
      </c>
      <c r="G1322" s="129" t="s">
        <v>10942</v>
      </c>
      <c r="H1322" s="123">
        <v>1</v>
      </c>
      <c r="I1322" s="231">
        <v>14854.334500000001</v>
      </c>
    </row>
    <row r="1323" spans="1:9" ht="8.4499999999999993" customHeight="1" x14ac:dyDescent="0.2">
      <c r="A1323" s="129" t="s">
        <v>14324</v>
      </c>
      <c r="B1323" s="129" t="s">
        <v>14325</v>
      </c>
      <c r="C1323" s="123">
        <v>1</v>
      </c>
      <c r="D1323" s="231">
        <v>26836.704300000001</v>
      </c>
      <c r="F1323" s="129" t="s">
        <v>10943</v>
      </c>
      <c r="G1323" s="129" t="s">
        <v>10944</v>
      </c>
      <c r="H1323" s="123">
        <v>1</v>
      </c>
      <c r="I1323" s="231">
        <v>2948.6145999999999</v>
      </c>
    </row>
    <row r="1324" spans="1:9" ht="8.4499999999999993" customHeight="1" x14ac:dyDescent="0.2">
      <c r="A1324" s="129" t="s">
        <v>14326</v>
      </c>
      <c r="B1324" s="129" t="s">
        <v>14327</v>
      </c>
      <c r="C1324" s="123">
        <v>1</v>
      </c>
      <c r="D1324" s="231">
        <v>4593.3651</v>
      </c>
      <c r="F1324" s="129" t="s">
        <v>10945</v>
      </c>
      <c r="G1324" s="129" t="s">
        <v>10946</v>
      </c>
      <c r="H1324" s="123">
        <v>1</v>
      </c>
      <c r="I1324" s="231">
        <v>2336.2730999999999</v>
      </c>
    </row>
    <row r="1325" spans="1:9" ht="8.4499999999999993" customHeight="1" x14ac:dyDescent="0.2">
      <c r="A1325" s="129" t="s">
        <v>14328</v>
      </c>
      <c r="B1325" s="129" t="s">
        <v>14329</v>
      </c>
      <c r="C1325" s="123">
        <v>1</v>
      </c>
      <c r="D1325" s="231">
        <v>5374.0101000000004</v>
      </c>
      <c r="F1325" s="129" t="s">
        <v>10947</v>
      </c>
      <c r="G1325" s="129" t="s">
        <v>10948</v>
      </c>
      <c r="H1325" s="123">
        <v>1</v>
      </c>
      <c r="I1325" s="231">
        <v>46348.747900000002</v>
      </c>
    </row>
    <row r="1326" spans="1:9" ht="8.4499999999999993" customHeight="1" x14ac:dyDescent="0.2">
      <c r="A1326" s="129" t="s">
        <v>14330</v>
      </c>
      <c r="B1326" s="129" t="s">
        <v>14331</v>
      </c>
      <c r="C1326" s="123">
        <v>1</v>
      </c>
      <c r="D1326" s="231">
        <v>6149.1014999999998</v>
      </c>
      <c r="F1326" s="129" t="s">
        <v>10949</v>
      </c>
      <c r="G1326" s="129" t="s">
        <v>10950</v>
      </c>
      <c r="H1326" s="123">
        <v>1</v>
      </c>
      <c r="I1326" s="231">
        <v>6222.6706999999997</v>
      </c>
    </row>
    <row r="1327" spans="1:9" ht="8.4499999999999993" customHeight="1" x14ac:dyDescent="0.2">
      <c r="A1327" s="129" t="s">
        <v>14332</v>
      </c>
      <c r="B1327" s="129" t="s">
        <v>14333</v>
      </c>
      <c r="C1327" s="123">
        <v>1</v>
      </c>
      <c r="D1327" s="231">
        <v>4277.6900999999998</v>
      </c>
      <c r="F1327" s="129" t="s">
        <v>10951</v>
      </c>
      <c r="G1327" s="129" t="s">
        <v>10952</v>
      </c>
      <c r="H1327" s="123">
        <v>1</v>
      </c>
      <c r="I1327" s="231">
        <v>4309.2875999999997</v>
      </c>
    </row>
    <row r="1328" spans="1:9" ht="8.4499999999999993" customHeight="1" x14ac:dyDescent="0.2">
      <c r="A1328" s="129" t="s">
        <v>14334</v>
      </c>
      <c r="B1328" s="129" t="s">
        <v>14335</v>
      </c>
      <c r="C1328" s="123">
        <v>1</v>
      </c>
      <c r="D1328" s="231">
        <v>5716.6864999999998</v>
      </c>
      <c r="F1328" s="129" t="s">
        <v>10953</v>
      </c>
      <c r="G1328" s="129" t="s">
        <v>10954</v>
      </c>
      <c r="H1328" s="123">
        <v>1</v>
      </c>
      <c r="I1328" s="231">
        <v>28934.152099999999</v>
      </c>
    </row>
    <row r="1329" spans="1:9" ht="8.4499999999999993" customHeight="1" x14ac:dyDescent="0.2">
      <c r="A1329" s="129" t="s">
        <v>14336</v>
      </c>
      <c r="B1329" s="129" t="s">
        <v>14337</v>
      </c>
      <c r="C1329" s="123">
        <v>1</v>
      </c>
      <c r="D1329" s="231">
        <v>3575.2604000000001</v>
      </c>
      <c r="F1329" s="129" t="s">
        <v>10955</v>
      </c>
      <c r="G1329" s="129" t="s">
        <v>10956</v>
      </c>
      <c r="H1329" s="123">
        <v>1</v>
      </c>
      <c r="I1329" s="231">
        <v>11174.839900000001</v>
      </c>
    </row>
    <row r="1330" spans="1:9" ht="8.4499999999999993" customHeight="1" x14ac:dyDescent="0.2">
      <c r="A1330" s="129" t="s">
        <v>14338</v>
      </c>
      <c r="B1330" s="129" t="s">
        <v>14339</v>
      </c>
      <c r="C1330" s="123">
        <v>1</v>
      </c>
      <c r="D1330" s="231">
        <v>7316.1014999999998</v>
      </c>
      <c r="F1330" s="129" t="s">
        <v>10957</v>
      </c>
      <c r="G1330" s="129" t="s">
        <v>10958</v>
      </c>
      <c r="H1330" s="123">
        <v>1</v>
      </c>
      <c r="I1330" s="231">
        <v>76318.497799999997</v>
      </c>
    </row>
    <row r="1331" spans="1:9" ht="8.4499999999999993" customHeight="1" x14ac:dyDescent="0.2">
      <c r="A1331" s="129" t="s">
        <v>14340</v>
      </c>
      <c r="B1331" s="129" t="s">
        <v>14341</v>
      </c>
      <c r="C1331" s="123">
        <v>1</v>
      </c>
      <c r="D1331" s="231">
        <v>6735.1826000000001</v>
      </c>
      <c r="F1331" s="129" t="s">
        <v>10959</v>
      </c>
      <c r="G1331" s="129" t="s">
        <v>10960</v>
      </c>
      <c r="H1331" s="123">
        <v>1</v>
      </c>
      <c r="I1331" s="231">
        <v>2845.2712999999999</v>
      </c>
    </row>
    <row r="1332" spans="1:9" ht="8.4499999999999993" customHeight="1" x14ac:dyDescent="0.2">
      <c r="A1332" s="129" t="s">
        <v>14342</v>
      </c>
      <c r="B1332" s="129" t="s">
        <v>14343</v>
      </c>
      <c r="C1332" s="123">
        <v>1</v>
      </c>
      <c r="D1332" s="231">
        <v>2866.8775000000001</v>
      </c>
      <c r="F1332" s="129" t="s">
        <v>10961</v>
      </c>
      <c r="G1332" s="129" t="s">
        <v>10962</v>
      </c>
      <c r="H1332" s="123">
        <v>1</v>
      </c>
      <c r="I1332" s="231">
        <v>987.58969999999999</v>
      </c>
    </row>
    <row r="1333" spans="1:9" ht="8.4499999999999993" customHeight="1" x14ac:dyDescent="0.2">
      <c r="A1333" s="129" t="s">
        <v>14344</v>
      </c>
      <c r="B1333" s="129" t="s">
        <v>14345</v>
      </c>
      <c r="C1333" s="123">
        <v>1</v>
      </c>
      <c r="D1333" s="231">
        <v>6705.7999</v>
      </c>
      <c r="F1333" s="129" t="s">
        <v>10963</v>
      </c>
      <c r="G1333" s="129" t="s">
        <v>10964</v>
      </c>
      <c r="H1333" s="123">
        <v>1</v>
      </c>
      <c r="I1333" s="231">
        <v>1026.9637</v>
      </c>
    </row>
    <row r="1334" spans="1:9" ht="8.4499999999999993" customHeight="1" x14ac:dyDescent="0.2">
      <c r="A1334" s="129" t="s">
        <v>14346</v>
      </c>
      <c r="B1334" s="129" t="s">
        <v>14347</v>
      </c>
      <c r="C1334" s="123">
        <v>1</v>
      </c>
      <c r="D1334" s="231">
        <v>4467.8910999999998</v>
      </c>
      <c r="F1334" s="129" t="s">
        <v>6381</v>
      </c>
      <c r="G1334" s="129" t="s">
        <v>11579</v>
      </c>
      <c r="H1334" s="123">
        <v>1</v>
      </c>
      <c r="I1334" s="231">
        <v>1124.0125</v>
      </c>
    </row>
    <row r="1335" spans="1:9" ht="8.4499999999999993" customHeight="1" x14ac:dyDescent="0.2">
      <c r="A1335" s="129" t="s">
        <v>14348</v>
      </c>
      <c r="B1335" s="129" t="s">
        <v>14349</v>
      </c>
      <c r="C1335" s="123">
        <v>1</v>
      </c>
      <c r="D1335" s="231">
        <v>5179.8459000000003</v>
      </c>
      <c r="F1335" s="129" t="s">
        <v>10965</v>
      </c>
      <c r="G1335" s="129" t="s">
        <v>16881</v>
      </c>
      <c r="H1335" s="123">
        <v>1</v>
      </c>
      <c r="I1335" s="231">
        <v>3635.0083</v>
      </c>
    </row>
    <row r="1336" spans="1:9" ht="8.4499999999999993" customHeight="1" x14ac:dyDescent="0.2">
      <c r="A1336" s="129" t="s">
        <v>14350</v>
      </c>
      <c r="B1336" s="129" t="s">
        <v>14351</v>
      </c>
      <c r="C1336" s="123">
        <v>1</v>
      </c>
      <c r="D1336" s="231">
        <v>4661.2642999999998</v>
      </c>
      <c r="F1336" s="129" t="s">
        <v>10966</v>
      </c>
      <c r="G1336" s="129" t="s">
        <v>16879</v>
      </c>
      <c r="H1336" s="123">
        <v>1</v>
      </c>
      <c r="I1336" s="231">
        <v>3635.0083</v>
      </c>
    </row>
    <row r="1337" spans="1:9" ht="8.4499999999999993" customHeight="1" x14ac:dyDescent="0.2">
      <c r="A1337" s="129" t="s">
        <v>14352</v>
      </c>
      <c r="B1337" s="129" t="s">
        <v>14353</v>
      </c>
      <c r="C1337" s="123">
        <v>1</v>
      </c>
      <c r="D1337" s="231">
        <v>10707.921700000001</v>
      </c>
      <c r="F1337" s="129" t="s">
        <v>10967</v>
      </c>
      <c r="G1337" s="129" t="s">
        <v>16880</v>
      </c>
      <c r="H1337" s="123">
        <v>1</v>
      </c>
      <c r="I1337" s="231">
        <v>3635.0083</v>
      </c>
    </row>
    <row r="1338" spans="1:9" ht="8.4499999999999993" customHeight="1" x14ac:dyDescent="0.2">
      <c r="A1338" s="129" t="s">
        <v>14354</v>
      </c>
      <c r="B1338" s="129" t="s">
        <v>14355</v>
      </c>
      <c r="C1338" s="123">
        <v>1</v>
      </c>
      <c r="D1338" s="231">
        <v>6678.7983999999997</v>
      </c>
      <c r="F1338" s="129" t="s">
        <v>10968</v>
      </c>
      <c r="G1338" s="129" t="s">
        <v>10969</v>
      </c>
      <c r="H1338" s="123">
        <v>1</v>
      </c>
      <c r="I1338" s="231">
        <v>7582.4362000000001</v>
      </c>
    </row>
    <row r="1339" spans="1:9" ht="8.4499999999999993" customHeight="1" x14ac:dyDescent="0.2">
      <c r="A1339" s="129" t="s">
        <v>14356</v>
      </c>
      <c r="B1339" s="129" t="s">
        <v>14357</v>
      </c>
      <c r="C1339" s="123">
        <v>1</v>
      </c>
      <c r="D1339" s="231">
        <v>7512.6553000000004</v>
      </c>
      <c r="F1339" s="129" t="s">
        <v>10970</v>
      </c>
      <c r="G1339" s="129" t="s">
        <v>10971</v>
      </c>
      <c r="H1339" s="123">
        <v>1</v>
      </c>
      <c r="I1339" s="231">
        <v>12363.462799999999</v>
      </c>
    </row>
    <row r="1340" spans="1:9" ht="8.4499999999999993" customHeight="1" x14ac:dyDescent="0.2">
      <c r="A1340" s="129" t="s">
        <v>14358</v>
      </c>
      <c r="B1340" s="129" t="s">
        <v>14359</v>
      </c>
      <c r="C1340" s="123">
        <v>1</v>
      </c>
      <c r="D1340" s="231">
        <v>8583.5723999999991</v>
      </c>
      <c r="F1340" s="129" t="s">
        <v>10972</v>
      </c>
      <c r="G1340" s="129" t="s">
        <v>10973</v>
      </c>
      <c r="H1340" s="123">
        <v>1</v>
      </c>
      <c r="I1340" s="231">
        <v>8289.2121000000006</v>
      </c>
    </row>
    <row r="1341" spans="1:9" ht="8.4499999999999993" customHeight="1" x14ac:dyDescent="0.2">
      <c r="A1341" s="129" t="s">
        <v>14360</v>
      </c>
      <c r="B1341" s="129" t="s">
        <v>14361</v>
      </c>
      <c r="C1341" s="123">
        <v>1</v>
      </c>
      <c r="D1341" s="231">
        <v>5220.7435999999998</v>
      </c>
      <c r="F1341" s="129" t="s">
        <v>10974</v>
      </c>
      <c r="G1341" s="129" t="s">
        <v>10975</v>
      </c>
      <c r="H1341" s="123">
        <v>1</v>
      </c>
      <c r="I1341" s="231">
        <v>10293.091399999999</v>
      </c>
    </row>
    <row r="1342" spans="1:9" ht="8.4499999999999993" customHeight="1" x14ac:dyDescent="0.2">
      <c r="A1342" s="129" t="s">
        <v>14362</v>
      </c>
      <c r="B1342" s="129" t="s">
        <v>14363</v>
      </c>
      <c r="C1342" s="123">
        <v>1</v>
      </c>
      <c r="D1342" s="231">
        <v>6086.3644999999997</v>
      </c>
      <c r="F1342" s="129" t="s">
        <v>10976</v>
      </c>
      <c r="G1342" s="129" t="s">
        <v>10977</v>
      </c>
      <c r="H1342" s="123">
        <v>1</v>
      </c>
      <c r="I1342" s="231">
        <v>4274.3096999999998</v>
      </c>
    </row>
    <row r="1343" spans="1:9" ht="8.4499999999999993" customHeight="1" x14ac:dyDescent="0.2">
      <c r="A1343" s="129" t="s">
        <v>14364</v>
      </c>
      <c r="B1343" s="129" t="s">
        <v>14365</v>
      </c>
      <c r="C1343" s="123">
        <v>1</v>
      </c>
      <c r="D1343" s="231">
        <v>5288.6427999999996</v>
      </c>
      <c r="F1343" s="129" t="s">
        <v>10978</v>
      </c>
      <c r="G1343" s="129" t="s">
        <v>10979</v>
      </c>
      <c r="H1343" s="123">
        <v>1</v>
      </c>
      <c r="I1343" s="231">
        <v>6066.3819000000003</v>
      </c>
    </row>
    <row r="1344" spans="1:9" ht="8.4499999999999993" customHeight="1" x14ac:dyDescent="0.2">
      <c r="A1344" s="129" t="s">
        <v>14366</v>
      </c>
      <c r="B1344" s="129" t="s">
        <v>14367</v>
      </c>
      <c r="C1344" s="123">
        <v>1</v>
      </c>
      <c r="D1344" s="231">
        <v>4616.3950999999997</v>
      </c>
      <c r="F1344" s="129" t="s">
        <v>10980</v>
      </c>
      <c r="G1344" s="129" t="s">
        <v>10981</v>
      </c>
      <c r="H1344" s="123">
        <v>1</v>
      </c>
      <c r="I1344" s="231">
        <v>3566.4014000000002</v>
      </c>
    </row>
    <row r="1345" spans="1:9" ht="8.4499999999999993" customHeight="1" x14ac:dyDescent="0.2">
      <c r="A1345" s="129" t="s">
        <v>14368</v>
      </c>
      <c r="B1345" s="129" t="s">
        <v>14369</v>
      </c>
      <c r="C1345" s="123">
        <v>1</v>
      </c>
      <c r="D1345" s="231">
        <v>5833.8261000000002</v>
      </c>
      <c r="F1345" s="129" t="s">
        <v>10982</v>
      </c>
      <c r="G1345" s="129" t="s">
        <v>10983</v>
      </c>
      <c r="H1345" s="123">
        <v>1</v>
      </c>
      <c r="I1345" s="231">
        <v>5089.6661000000004</v>
      </c>
    </row>
    <row r="1346" spans="1:9" ht="8.4499999999999993" customHeight="1" x14ac:dyDescent="0.2">
      <c r="A1346" s="129" t="s">
        <v>14370</v>
      </c>
      <c r="B1346" s="129" t="s">
        <v>14371</v>
      </c>
      <c r="C1346" s="123">
        <v>1</v>
      </c>
      <c r="D1346" s="231">
        <v>5017.0376999999999</v>
      </c>
      <c r="F1346" s="129" t="s">
        <v>10984</v>
      </c>
      <c r="G1346" s="129" t="s">
        <v>10985</v>
      </c>
      <c r="H1346" s="123">
        <v>1</v>
      </c>
      <c r="I1346" s="231">
        <v>1007.3225</v>
      </c>
    </row>
    <row r="1347" spans="1:9" ht="8.4499999999999993" customHeight="1" x14ac:dyDescent="0.2">
      <c r="A1347" s="129" t="s">
        <v>14372</v>
      </c>
      <c r="B1347" s="129" t="s">
        <v>14373</v>
      </c>
      <c r="C1347" s="123">
        <v>1</v>
      </c>
      <c r="D1347" s="231">
        <v>6454.8518000000004</v>
      </c>
      <c r="F1347" s="129" t="s">
        <v>10986</v>
      </c>
      <c r="G1347" s="129" t="s">
        <v>10987</v>
      </c>
      <c r="H1347" s="123">
        <v>1</v>
      </c>
      <c r="I1347" s="231">
        <v>1294.6054999999999</v>
      </c>
    </row>
    <row r="1348" spans="1:9" ht="8.4499999999999993" customHeight="1" x14ac:dyDescent="0.2">
      <c r="A1348" s="129" t="s">
        <v>14374</v>
      </c>
      <c r="B1348" s="129" t="s">
        <v>14375</v>
      </c>
      <c r="C1348" s="123">
        <v>1</v>
      </c>
      <c r="D1348" s="231">
        <v>659.55880000000002</v>
      </c>
      <c r="F1348" s="129" t="s">
        <v>10988</v>
      </c>
      <c r="G1348" s="129" t="s">
        <v>10989</v>
      </c>
      <c r="H1348" s="123">
        <v>1</v>
      </c>
      <c r="I1348" s="231">
        <v>1294.6054999999999</v>
      </c>
    </row>
    <row r="1349" spans="1:9" ht="8.4499999999999993" customHeight="1" x14ac:dyDescent="0.2">
      <c r="A1349" s="129" t="s">
        <v>14376</v>
      </c>
      <c r="B1349" s="129" t="s">
        <v>14377</v>
      </c>
      <c r="C1349" s="123">
        <v>1</v>
      </c>
      <c r="D1349" s="231">
        <v>8283.7752</v>
      </c>
      <c r="F1349" s="129" t="s">
        <v>10990</v>
      </c>
      <c r="G1349" s="129" t="s">
        <v>10991</v>
      </c>
      <c r="H1349" s="123">
        <v>1</v>
      </c>
      <c r="I1349" s="231">
        <v>3291.2411000000002</v>
      </c>
    </row>
    <row r="1350" spans="1:9" ht="8.4499999999999993" customHeight="1" x14ac:dyDescent="0.2">
      <c r="A1350" s="129" t="s">
        <v>14378</v>
      </c>
      <c r="B1350" s="129" t="s">
        <v>14379</v>
      </c>
      <c r="C1350" s="123">
        <v>1</v>
      </c>
      <c r="D1350" s="231">
        <v>10836.567999999999</v>
      </c>
      <c r="F1350" s="129" t="s">
        <v>10992</v>
      </c>
      <c r="G1350" s="129" t="s">
        <v>10993</v>
      </c>
      <c r="H1350" s="123">
        <v>1</v>
      </c>
      <c r="I1350" s="231">
        <v>835.97170000000006</v>
      </c>
    </row>
    <row r="1351" spans="1:9" ht="8.4499999999999993" customHeight="1" x14ac:dyDescent="0.2">
      <c r="A1351" s="129" t="s">
        <v>14380</v>
      </c>
      <c r="B1351" s="129" t="s">
        <v>14381</v>
      </c>
      <c r="C1351" s="123">
        <v>1</v>
      </c>
      <c r="D1351" s="231">
        <v>11926.5434</v>
      </c>
      <c r="F1351" s="129" t="s">
        <v>10994</v>
      </c>
      <c r="G1351" s="129" t="s">
        <v>10995</v>
      </c>
      <c r="H1351" s="123">
        <v>1</v>
      </c>
      <c r="I1351" s="231">
        <v>835.97170000000006</v>
      </c>
    </row>
    <row r="1352" spans="1:9" ht="8.4499999999999993" customHeight="1" x14ac:dyDescent="0.2">
      <c r="A1352" s="129" t="s">
        <v>14382</v>
      </c>
      <c r="B1352" s="129" t="s">
        <v>14383</v>
      </c>
      <c r="C1352" s="123">
        <v>1</v>
      </c>
      <c r="D1352" s="231">
        <v>13416.3706</v>
      </c>
      <c r="F1352" s="129" t="s">
        <v>10996</v>
      </c>
      <c r="G1352" s="129" t="s">
        <v>10997</v>
      </c>
      <c r="H1352" s="123">
        <v>1</v>
      </c>
      <c r="I1352" s="231">
        <v>947.28309999999999</v>
      </c>
    </row>
    <row r="1353" spans="1:9" ht="8.4499999999999993" customHeight="1" x14ac:dyDescent="0.2">
      <c r="A1353" s="129" t="s">
        <v>14384</v>
      </c>
      <c r="B1353" s="129" t="s">
        <v>14385</v>
      </c>
      <c r="C1353" s="123">
        <v>1</v>
      </c>
      <c r="D1353" s="231">
        <v>5731.6401999999998</v>
      </c>
      <c r="F1353" s="129" t="s">
        <v>14412</v>
      </c>
      <c r="G1353" s="129" t="s">
        <v>14413</v>
      </c>
      <c r="H1353" s="123">
        <v>1</v>
      </c>
      <c r="I1353" s="231">
        <v>835.97170000000006</v>
      </c>
    </row>
    <row r="1354" spans="1:9" ht="8.4499999999999993" customHeight="1" x14ac:dyDescent="0.2">
      <c r="A1354" s="129" t="s">
        <v>14386</v>
      </c>
      <c r="B1354" s="129" t="s">
        <v>14387</v>
      </c>
      <c r="C1354" s="123">
        <v>1</v>
      </c>
      <c r="D1354" s="231">
        <v>11251.914500000001</v>
      </c>
      <c r="F1354" s="129" t="s">
        <v>14414</v>
      </c>
      <c r="G1354" s="129" t="s">
        <v>14415</v>
      </c>
      <c r="H1354" s="123">
        <v>1</v>
      </c>
      <c r="I1354" s="231">
        <v>1007.3225</v>
      </c>
    </row>
    <row r="1355" spans="1:9" ht="8.4499999999999993" customHeight="1" x14ac:dyDescent="0.2">
      <c r="A1355" s="129" t="s">
        <v>14388</v>
      </c>
      <c r="B1355" s="129" t="s">
        <v>14389</v>
      </c>
      <c r="C1355" s="123">
        <v>1</v>
      </c>
      <c r="D1355" s="231">
        <v>14401.903700000001</v>
      </c>
      <c r="F1355" s="129" t="s">
        <v>14416</v>
      </c>
      <c r="G1355" s="129" t="s">
        <v>14417</v>
      </c>
      <c r="H1355" s="123">
        <v>1</v>
      </c>
      <c r="I1355" s="231">
        <v>947.28309999999999</v>
      </c>
    </row>
    <row r="1356" spans="1:9" ht="8.4499999999999993" customHeight="1" x14ac:dyDescent="0.2">
      <c r="A1356" s="129" t="s">
        <v>14390</v>
      </c>
      <c r="B1356" s="129" t="s">
        <v>14391</v>
      </c>
      <c r="C1356" s="123">
        <v>1</v>
      </c>
      <c r="D1356" s="231">
        <v>2915.3270000000002</v>
      </c>
      <c r="F1356" s="129" t="s">
        <v>14418</v>
      </c>
      <c r="G1356" s="129" t="s">
        <v>14419</v>
      </c>
      <c r="H1356" s="123">
        <v>1</v>
      </c>
      <c r="I1356" s="231">
        <v>3973.8798000000002</v>
      </c>
    </row>
    <row r="1357" spans="1:9" ht="8.4499999999999993" customHeight="1" x14ac:dyDescent="0.2">
      <c r="A1357" s="129" t="s">
        <v>14392</v>
      </c>
      <c r="B1357" s="129" t="s">
        <v>14393</v>
      </c>
      <c r="C1357" s="123">
        <v>1</v>
      </c>
      <c r="D1357" s="231">
        <v>5794.91</v>
      </c>
      <c r="F1357" s="129" t="s">
        <v>14420</v>
      </c>
      <c r="G1357" s="129" t="s">
        <v>14421</v>
      </c>
      <c r="H1357" s="123">
        <v>1</v>
      </c>
      <c r="I1357" s="231">
        <v>1294.6054999999999</v>
      </c>
    </row>
    <row r="1358" spans="1:9" ht="8.4499999999999993" customHeight="1" x14ac:dyDescent="0.2">
      <c r="A1358" s="129" t="s">
        <v>14422</v>
      </c>
      <c r="B1358" s="129" t="s">
        <v>14423</v>
      </c>
      <c r="C1358" s="123">
        <v>1</v>
      </c>
      <c r="D1358" s="231">
        <v>892.22270000000003</v>
      </c>
      <c r="F1358" s="129" t="s">
        <v>14482</v>
      </c>
      <c r="G1358" s="129" t="s">
        <v>14483</v>
      </c>
      <c r="H1358" s="123">
        <v>1</v>
      </c>
      <c r="I1358" s="231">
        <v>11661.6908</v>
      </c>
    </row>
    <row r="1359" spans="1:9" ht="8.4499999999999993" customHeight="1" x14ac:dyDescent="0.2">
      <c r="A1359" s="129" t="s">
        <v>14424</v>
      </c>
      <c r="B1359" s="129" t="s">
        <v>14425</v>
      </c>
      <c r="C1359" s="123">
        <v>1</v>
      </c>
      <c r="D1359" s="231">
        <v>114039.9198</v>
      </c>
      <c r="F1359" s="129" t="s">
        <v>14484</v>
      </c>
      <c r="G1359" s="129" t="s">
        <v>14485</v>
      </c>
      <c r="H1359" s="123">
        <v>1</v>
      </c>
      <c r="I1359" s="231">
        <v>11661.6908</v>
      </c>
    </row>
    <row r="1360" spans="1:9" ht="8.4499999999999993" customHeight="1" x14ac:dyDescent="0.2">
      <c r="A1360" s="129" t="s">
        <v>14426</v>
      </c>
      <c r="B1360" s="129" t="s">
        <v>14427</v>
      </c>
      <c r="C1360" s="123">
        <v>1</v>
      </c>
      <c r="D1360" s="231">
        <v>114436.9906</v>
      </c>
      <c r="F1360" s="129" t="s">
        <v>14486</v>
      </c>
      <c r="G1360" s="129" t="s">
        <v>14487</v>
      </c>
      <c r="H1360" s="123">
        <v>1</v>
      </c>
      <c r="I1360" s="231">
        <v>11661.6908</v>
      </c>
    </row>
    <row r="1361" spans="1:9" ht="8.4499999999999993" customHeight="1" x14ac:dyDescent="0.2">
      <c r="A1361" s="129" t="s">
        <v>14428</v>
      </c>
      <c r="B1361" s="129" t="s">
        <v>14429</v>
      </c>
      <c r="C1361" s="123">
        <v>1</v>
      </c>
      <c r="D1361" s="231">
        <v>113245.77</v>
      </c>
      <c r="F1361" s="129" t="s">
        <v>14488</v>
      </c>
      <c r="G1361" s="129" t="s">
        <v>14489</v>
      </c>
      <c r="H1361" s="123">
        <v>1</v>
      </c>
      <c r="I1361" s="231">
        <v>11661.6908</v>
      </c>
    </row>
    <row r="1362" spans="1:9" ht="8.4499999999999993" customHeight="1" x14ac:dyDescent="0.2">
      <c r="A1362" s="129" t="s">
        <v>14430</v>
      </c>
      <c r="B1362" s="129" t="s">
        <v>14431</v>
      </c>
      <c r="C1362" s="123">
        <v>1</v>
      </c>
      <c r="D1362" s="231">
        <v>4004.0201999999999</v>
      </c>
      <c r="F1362" s="129" t="s">
        <v>14490</v>
      </c>
      <c r="G1362" s="129" t="s">
        <v>14491</v>
      </c>
      <c r="H1362" s="123">
        <v>1</v>
      </c>
      <c r="I1362" s="231">
        <v>1081.4412</v>
      </c>
    </row>
    <row r="1363" spans="1:9" ht="8.4499999999999993" customHeight="1" x14ac:dyDescent="0.2">
      <c r="A1363" s="129" t="s">
        <v>14432</v>
      </c>
      <c r="B1363" s="129" t="s">
        <v>14433</v>
      </c>
      <c r="C1363" s="123">
        <v>1</v>
      </c>
      <c r="D1363" s="231">
        <v>998.61339999999996</v>
      </c>
      <c r="F1363" s="129" t="s">
        <v>14492</v>
      </c>
      <c r="G1363" s="129" t="s">
        <v>14493</v>
      </c>
      <c r="H1363" s="123">
        <v>1</v>
      </c>
      <c r="I1363" s="231">
        <v>3692.7997</v>
      </c>
    </row>
    <row r="1364" spans="1:9" ht="8.4499999999999993" customHeight="1" x14ac:dyDescent="0.2">
      <c r="A1364" s="129" t="s">
        <v>14434</v>
      </c>
      <c r="B1364" s="129" t="s">
        <v>14435</v>
      </c>
      <c r="C1364" s="123">
        <v>1</v>
      </c>
      <c r="D1364" s="231">
        <v>861.94910000000004</v>
      </c>
      <c r="F1364" s="129" t="s">
        <v>14494</v>
      </c>
      <c r="G1364" s="129" t="s">
        <v>14495</v>
      </c>
      <c r="H1364" s="123">
        <v>1</v>
      </c>
      <c r="I1364" s="231">
        <v>3692.7997</v>
      </c>
    </row>
    <row r="1365" spans="1:9" ht="8.4499999999999993" customHeight="1" x14ac:dyDescent="0.2">
      <c r="A1365" s="129" t="s">
        <v>14436</v>
      </c>
      <c r="B1365" s="129" t="s">
        <v>14437</v>
      </c>
      <c r="C1365" s="123">
        <v>1</v>
      </c>
      <c r="D1365" s="231">
        <v>9412.9081999999999</v>
      </c>
      <c r="F1365" s="129" t="s">
        <v>14496</v>
      </c>
      <c r="G1365" s="129" t="s">
        <v>14497</v>
      </c>
      <c r="H1365" s="123">
        <v>1</v>
      </c>
      <c r="I1365" s="231">
        <v>3692.7997</v>
      </c>
    </row>
    <row r="1366" spans="1:9" ht="8.4499999999999993" customHeight="1" x14ac:dyDescent="0.2">
      <c r="A1366" s="129" t="s">
        <v>14438</v>
      </c>
      <c r="B1366" s="129" t="s">
        <v>14439</v>
      </c>
      <c r="C1366" s="123">
        <v>1</v>
      </c>
      <c r="D1366" s="231">
        <v>2216.1444000000001</v>
      </c>
      <c r="F1366" s="129" t="s">
        <v>14498</v>
      </c>
      <c r="G1366" s="129" t="s">
        <v>14499</v>
      </c>
      <c r="H1366" s="123">
        <v>1</v>
      </c>
      <c r="I1366" s="231">
        <v>3692.7997</v>
      </c>
    </row>
    <row r="1367" spans="1:9" ht="8.4499999999999993" customHeight="1" x14ac:dyDescent="0.2">
      <c r="A1367" s="129" t="s">
        <v>14440</v>
      </c>
      <c r="B1367" s="129" t="s">
        <v>14441</v>
      </c>
      <c r="C1367" s="123">
        <v>1</v>
      </c>
      <c r="D1367" s="231">
        <v>1575.1860999999999</v>
      </c>
      <c r="F1367" s="129" t="s">
        <v>14500</v>
      </c>
      <c r="G1367" s="129" t="s">
        <v>14501</v>
      </c>
      <c r="H1367" s="123">
        <v>1</v>
      </c>
      <c r="I1367" s="231">
        <v>3692.7997</v>
      </c>
    </row>
    <row r="1368" spans="1:9" ht="8.4499999999999993" customHeight="1" x14ac:dyDescent="0.2">
      <c r="A1368" s="129" t="s">
        <v>14442</v>
      </c>
      <c r="B1368" s="129" t="s">
        <v>14443</v>
      </c>
      <c r="C1368" s="123">
        <v>1</v>
      </c>
      <c r="D1368" s="231">
        <v>766.40729999999996</v>
      </c>
      <c r="F1368" s="129" t="s">
        <v>14502</v>
      </c>
      <c r="G1368" s="129" t="s">
        <v>14503</v>
      </c>
      <c r="H1368" s="123">
        <v>1</v>
      </c>
      <c r="I1368" s="231">
        <v>1191.2289000000001</v>
      </c>
    </row>
    <row r="1369" spans="1:9" ht="8.4499999999999993" customHeight="1" x14ac:dyDescent="0.2">
      <c r="A1369" s="129" t="s">
        <v>14444</v>
      </c>
      <c r="B1369" s="129" t="s">
        <v>14445</v>
      </c>
      <c r="C1369" s="123">
        <v>1</v>
      </c>
      <c r="D1369" s="231">
        <v>6452.3706000000002</v>
      </c>
      <c r="F1369" s="129" t="s">
        <v>14504</v>
      </c>
      <c r="G1369" s="129" t="s">
        <v>14505</v>
      </c>
      <c r="H1369" s="123">
        <v>1</v>
      </c>
      <c r="I1369" s="231">
        <v>2782.9256</v>
      </c>
    </row>
    <row r="1370" spans="1:9" ht="8.4499999999999993" customHeight="1" x14ac:dyDescent="0.2">
      <c r="A1370" s="129" t="s">
        <v>14446</v>
      </c>
      <c r="B1370" s="129" t="s">
        <v>14447</v>
      </c>
      <c r="C1370" s="123">
        <v>1</v>
      </c>
      <c r="D1370" s="231">
        <v>3172.3946999999998</v>
      </c>
      <c r="F1370" s="129" t="s">
        <v>14506</v>
      </c>
      <c r="G1370" s="129" t="s">
        <v>14507</v>
      </c>
      <c r="H1370" s="123">
        <v>1</v>
      </c>
      <c r="I1370" s="231">
        <v>5566.2343000000001</v>
      </c>
    </row>
    <row r="1371" spans="1:9" ht="8.4499999999999993" customHeight="1" x14ac:dyDescent="0.2">
      <c r="A1371" s="129" t="s">
        <v>14448</v>
      </c>
      <c r="B1371" s="129" t="s">
        <v>14449</v>
      </c>
      <c r="C1371" s="123">
        <v>1</v>
      </c>
      <c r="D1371" s="231">
        <v>16137.783100000001</v>
      </c>
      <c r="F1371" s="129" t="s">
        <v>14508</v>
      </c>
      <c r="G1371" s="129" t="s">
        <v>14509</v>
      </c>
      <c r="H1371" s="123">
        <v>1</v>
      </c>
      <c r="I1371" s="231">
        <v>5550.5228999999999</v>
      </c>
    </row>
    <row r="1372" spans="1:9" ht="8.4499999999999993" customHeight="1" x14ac:dyDescent="0.2">
      <c r="A1372" s="129" t="s">
        <v>14450</v>
      </c>
      <c r="B1372" s="129" t="s">
        <v>14451</v>
      </c>
      <c r="C1372" s="123">
        <v>1</v>
      </c>
      <c r="D1372" s="231">
        <v>5149.6805000000004</v>
      </c>
      <c r="F1372" s="129" t="s">
        <v>14510</v>
      </c>
      <c r="G1372" s="129" t="s">
        <v>14511</v>
      </c>
      <c r="H1372" s="123">
        <v>1</v>
      </c>
      <c r="I1372" s="231">
        <v>2782.9256</v>
      </c>
    </row>
    <row r="1373" spans="1:9" ht="8.4499999999999993" customHeight="1" x14ac:dyDescent="0.2">
      <c r="A1373" s="129" t="s">
        <v>14452</v>
      </c>
      <c r="B1373" s="129" t="s">
        <v>14453</v>
      </c>
      <c r="C1373" s="123">
        <v>1</v>
      </c>
      <c r="D1373" s="231">
        <v>24777.639800000001</v>
      </c>
      <c r="F1373" s="129" t="s">
        <v>14512</v>
      </c>
      <c r="G1373" s="129" t="s">
        <v>14513</v>
      </c>
      <c r="H1373" s="123">
        <v>1</v>
      </c>
      <c r="I1373" s="231">
        <v>5566.2343000000001</v>
      </c>
    </row>
    <row r="1374" spans="1:9" ht="8.4499999999999993" customHeight="1" x14ac:dyDescent="0.2">
      <c r="A1374" s="129" t="s">
        <v>14454</v>
      </c>
      <c r="B1374" s="129" t="s">
        <v>14455</v>
      </c>
      <c r="C1374" s="123">
        <v>1</v>
      </c>
      <c r="D1374" s="231">
        <v>4750.0703000000003</v>
      </c>
      <c r="F1374" s="129" t="s">
        <v>14514</v>
      </c>
      <c r="G1374" s="129" t="s">
        <v>14515</v>
      </c>
      <c r="H1374" s="123">
        <v>1</v>
      </c>
      <c r="I1374" s="231">
        <v>2782.9256</v>
      </c>
    </row>
    <row r="1375" spans="1:9" ht="8.4499999999999993" customHeight="1" x14ac:dyDescent="0.2">
      <c r="A1375" s="129" t="s">
        <v>14456</v>
      </c>
      <c r="B1375" s="129" t="s">
        <v>14457</v>
      </c>
      <c r="C1375" s="123">
        <v>1</v>
      </c>
      <c r="D1375" s="231">
        <v>1181.8037999999999</v>
      </c>
      <c r="F1375" s="129" t="s">
        <v>14516</v>
      </c>
      <c r="G1375" s="129" t="s">
        <v>14517</v>
      </c>
      <c r="H1375" s="123">
        <v>1</v>
      </c>
      <c r="I1375" s="231">
        <v>4590.9921999999997</v>
      </c>
    </row>
    <row r="1376" spans="1:9" ht="8.4499999999999993" customHeight="1" x14ac:dyDescent="0.2">
      <c r="A1376" s="129" t="s">
        <v>14458</v>
      </c>
      <c r="B1376" s="129" t="s">
        <v>14459</v>
      </c>
      <c r="C1376" s="123">
        <v>1</v>
      </c>
      <c r="D1376" s="231">
        <v>1106.203</v>
      </c>
      <c r="F1376" s="129" t="s">
        <v>14518</v>
      </c>
      <c r="G1376" s="129" t="s">
        <v>14519</v>
      </c>
      <c r="H1376" s="123">
        <v>1</v>
      </c>
      <c r="I1376" s="231">
        <v>5566.2343000000001</v>
      </c>
    </row>
    <row r="1377" spans="1:9" ht="8.4499999999999993" customHeight="1" x14ac:dyDescent="0.2">
      <c r="A1377" s="129" t="s">
        <v>14460</v>
      </c>
      <c r="B1377" s="129" t="s">
        <v>14461</v>
      </c>
      <c r="C1377" s="123">
        <v>1</v>
      </c>
      <c r="D1377" s="231">
        <v>11164.6405</v>
      </c>
      <c r="F1377" s="129" t="s">
        <v>14520</v>
      </c>
      <c r="G1377" s="129" t="s">
        <v>14521</v>
      </c>
      <c r="H1377" s="123">
        <v>1</v>
      </c>
      <c r="I1377" s="231">
        <v>5550.5228999999999</v>
      </c>
    </row>
    <row r="1378" spans="1:9" ht="8.4499999999999993" customHeight="1" x14ac:dyDescent="0.2">
      <c r="A1378" s="129" t="s">
        <v>14462</v>
      </c>
      <c r="B1378" s="129" t="s">
        <v>14463</v>
      </c>
      <c r="C1378" s="123">
        <v>1</v>
      </c>
      <c r="D1378" s="231">
        <v>2629.884</v>
      </c>
      <c r="F1378" s="129" t="s">
        <v>14522</v>
      </c>
      <c r="G1378" s="129" t="s">
        <v>14523</v>
      </c>
      <c r="H1378" s="123">
        <v>1</v>
      </c>
      <c r="I1378" s="231">
        <v>11616.5551</v>
      </c>
    </row>
    <row r="1379" spans="1:9" ht="8.4499999999999993" customHeight="1" x14ac:dyDescent="0.2">
      <c r="A1379" s="129" t="s">
        <v>14464</v>
      </c>
      <c r="B1379" s="129" t="s">
        <v>14465</v>
      </c>
      <c r="C1379" s="123">
        <v>1</v>
      </c>
      <c r="D1379" s="231">
        <v>1862.644</v>
      </c>
      <c r="F1379" s="129" t="s">
        <v>14524</v>
      </c>
      <c r="G1379" s="129" t="s">
        <v>14525</v>
      </c>
      <c r="H1379" s="123">
        <v>1</v>
      </c>
      <c r="I1379" s="231">
        <v>2842</v>
      </c>
    </row>
    <row r="1380" spans="1:9" ht="8.4499999999999993" customHeight="1" x14ac:dyDescent="0.2">
      <c r="A1380" s="129" t="s">
        <v>14466</v>
      </c>
      <c r="B1380" s="129" t="s">
        <v>14467</v>
      </c>
      <c r="C1380" s="123">
        <v>1</v>
      </c>
      <c r="D1380" s="231">
        <v>1005.6739</v>
      </c>
      <c r="F1380" s="129" t="s">
        <v>14526</v>
      </c>
      <c r="G1380" s="129" t="s">
        <v>14527</v>
      </c>
      <c r="H1380" s="123">
        <v>1</v>
      </c>
      <c r="I1380" s="231">
        <v>3194.8</v>
      </c>
    </row>
    <row r="1381" spans="1:9" ht="8.4499999999999993" customHeight="1" x14ac:dyDescent="0.2">
      <c r="A1381" s="129" t="s">
        <v>14468</v>
      </c>
      <c r="B1381" s="129" t="s">
        <v>14469</v>
      </c>
      <c r="C1381" s="123">
        <v>1</v>
      </c>
      <c r="D1381" s="231">
        <v>7651.6259</v>
      </c>
      <c r="F1381" s="129" t="s">
        <v>14528</v>
      </c>
      <c r="G1381" s="129" t="s">
        <v>14529</v>
      </c>
      <c r="H1381" s="123">
        <v>1</v>
      </c>
      <c r="I1381" s="231">
        <v>3449.6</v>
      </c>
    </row>
    <row r="1382" spans="1:9" ht="8.4499999999999993" customHeight="1" x14ac:dyDescent="0.2">
      <c r="A1382" s="129" t="s">
        <v>14470</v>
      </c>
      <c r="B1382" s="129" t="s">
        <v>14471</v>
      </c>
      <c r="C1382" s="123">
        <v>1</v>
      </c>
      <c r="D1382" s="231">
        <v>3742.3148999999999</v>
      </c>
      <c r="F1382" s="129" t="s">
        <v>14530</v>
      </c>
      <c r="G1382" s="129" t="s">
        <v>14531</v>
      </c>
      <c r="H1382" s="123">
        <v>1</v>
      </c>
      <c r="I1382" s="231">
        <v>2846.9782</v>
      </c>
    </row>
    <row r="1383" spans="1:9" ht="8.4499999999999993" customHeight="1" x14ac:dyDescent="0.2">
      <c r="A1383" s="129" t="s">
        <v>14472</v>
      </c>
      <c r="B1383" s="129" t="s">
        <v>14473</v>
      </c>
      <c r="C1383" s="123">
        <v>1</v>
      </c>
      <c r="D1383" s="231">
        <v>18721.140899999999</v>
      </c>
      <c r="F1383" s="129" t="s">
        <v>14532</v>
      </c>
      <c r="G1383" s="129" t="s">
        <v>14533</v>
      </c>
      <c r="H1383" s="123">
        <v>1</v>
      </c>
      <c r="I1383" s="231">
        <v>3134.0364</v>
      </c>
    </row>
    <row r="1384" spans="1:9" ht="8.4499999999999993" customHeight="1" x14ac:dyDescent="0.2">
      <c r="A1384" s="129" t="s">
        <v>14474</v>
      </c>
      <c r="B1384" s="129" t="s">
        <v>14475</v>
      </c>
      <c r="C1384" s="123">
        <v>1</v>
      </c>
      <c r="D1384" s="231">
        <v>6078.5129999999999</v>
      </c>
      <c r="F1384" s="129" t="s">
        <v>14534</v>
      </c>
      <c r="G1384" s="129" t="s">
        <v>14535</v>
      </c>
      <c r="H1384" s="123">
        <v>1</v>
      </c>
      <c r="I1384" s="231">
        <v>3449.8362999999999</v>
      </c>
    </row>
    <row r="1385" spans="1:9" ht="8.4499999999999993" customHeight="1" x14ac:dyDescent="0.2">
      <c r="A1385" s="129" t="s">
        <v>14476</v>
      </c>
      <c r="B1385" s="129" t="s">
        <v>14477</v>
      </c>
      <c r="C1385" s="123">
        <v>1</v>
      </c>
      <c r="D1385" s="231">
        <v>11661.6908</v>
      </c>
      <c r="F1385" s="129" t="s">
        <v>14536</v>
      </c>
      <c r="G1385" s="129" t="s">
        <v>14537</v>
      </c>
      <c r="H1385" s="123">
        <v>1</v>
      </c>
      <c r="I1385" s="231">
        <v>2489.1999999999998</v>
      </c>
    </row>
    <row r="1386" spans="1:9" ht="8.4499999999999993" customHeight="1" x14ac:dyDescent="0.2">
      <c r="A1386" s="129" t="s">
        <v>14478</v>
      </c>
      <c r="B1386" s="129" t="s">
        <v>14479</v>
      </c>
      <c r="C1386" s="123">
        <v>1</v>
      </c>
      <c r="D1386" s="231">
        <v>18149.8969</v>
      </c>
      <c r="F1386" s="129" t="s">
        <v>14538</v>
      </c>
      <c r="G1386" s="129" t="s">
        <v>14539</v>
      </c>
      <c r="H1386" s="123">
        <v>1</v>
      </c>
      <c r="I1386" s="231">
        <v>91532</v>
      </c>
    </row>
    <row r="1387" spans="1:9" ht="8.4499999999999993" customHeight="1" x14ac:dyDescent="0.2">
      <c r="A1387" s="129" t="s">
        <v>14480</v>
      </c>
      <c r="B1387" s="129" t="s">
        <v>14481</v>
      </c>
      <c r="C1387" s="123">
        <v>1</v>
      </c>
      <c r="D1387" s="231">
        <v>18149.8969</v>
      </c>
      <c r="F1387" s="129" t="s">
        <v>14540</v>
      </c>
      <c r="G1387" s="129" t="s">
        <v>14541</v>
      </c>
      <c r="H1387" s="123">
        <v>1</v>
      </c>
      <c r="I1387" s="231">
        <v>110152</v>
      </c>
    </row>
    <row r="1388" spans="1:9" ht="8.4499999999999993" customHeight="1" x14ac:dyDescent="0.2">
      <c r="C1388" s="125"/>
      <c r="D1388" s="125"/>
      <c r="H1388" s="125"/>
      <c r="I1388" s="125"/>
    </row>
    <row r="1389" spans="1:9" ht="8.4499999999999993" customHeight="1" x14ac:dyDescent="0.2">
      <c r="C1389" s="125"/>
      <c r="D1389" s="125"/>
    </row>
    <row r="1390" spans="1:9" ht="8.4499999999999993" customHeight="1" x14ac:dyDescent="0.2">
      <c r="C1390" s="125"/>
      <c r="D1390" s="125"/>
    </row>
    <row r="1391" spans="1:9" ht="8.4499999999999993" customHeight="1" x14ac:dyDescent="0.2">
      <c r="C1391" s="125"/>
      <c r="D1391" s="125"/>
    </row>
    <row r="1392" spans="1:9" ht="8.4499999999999993" customHeight="1" x14ac:dyDescent="0.2">
      <c r="C1392" s="125"/>
      <c r="D1392" s="125"/>
    </row>
    <row r="1393" spans="3:4" ht="8.4499999999999993" customHeight="1" x14ac:dyDescent="0.2">
      <c r="C1393" s="125"/>
      <c r="D1393" s="125"/>
    </row>
    <row r="1394" spans="3:4" ht="8.4499999999999993" customHeight="1" x14ac:dyDescent="0.2">
      <c r="C1394" s="125"/>
      <c r="D1394" s="125"/>
    </row>
    <row r="1395" spans="3:4" ht="8.4499999999999993" customHeight="1" x14ac:dyDescent="0.2">
      <c r="C1395" s="125"/>
      <c r="D1395" s="125"/>
    </row>
    <row r="1396" spans="3:4" ht="8.4499999999999993" customHeight="1" x14ac:dyDescent="0.2">
      <c r="C1396" s="125"/>
      <c r="D1396" s="125"/>
    </row>
    <row r="1397" spans="3:4" ht="8.4499999999999993" customHeight="1" x14ac:dyDescent="0.2">
      <c r="C1397" s="125"/>
      <c r="D1397" s="125"/>
    </row>
    <row r="1398" spans="3:4" ht="8.4499999999999993" customHeight="1" x14ac:dyDescent="0.2">
      <c r="C1398" s="125"/>
      <c r="D1398" s="125"/>
    </row>
    <row r="1399" spans="3:4" ht="8.4499999999999993" customHeight="1" x14ac:dyDescent="0.2">
      <c r="C1399" s="125"/>
      <c r="D1399" s="125"/>
    </row>
    <row r="1400" spans="3:4" ht="8.4499999999999993" customHeight="1" x14ac:dyDescent="0.2">
      <c r="C1400" s="125"/>
      <c r="D1400" s="125"/>
    </row>
    <row r="1401" spans="3:4" ht="8.4499999999999993" customHeight="1" x14ac:dyDescent="0.2">
      <c r="C1401" s="125"/>
      <c r="D1401" s="125"/>
    </row>
    <row r="1402" spans="3:4" ht="8.4499999999999993" customHeight="1" x14ac:dyDescent="0.2">
      <c r="C1402" s="125"/>
      <c r="D1402" s="125"/>
    </row>
    <row r="1403" spans="3:4" ht="8.4499999999999993" customHeight="1" x14ac:dyDescent="0.2">
      <c r="C1403" s="125"/>
      <c r="D1403" s="125"/>
    </row>
    <row r="1404" spans="3:4" ht="8.4499999999999993" customHeight="1" x14ac:dyDescent="0.2">
      <c r="C1404" s="125"/>
      <c r="D1404" s="125"/>
    </row>
    <row r="1405" spans="3:4" ht="8.4499999999999993" customHeight="1" x14ac:dyDescent="0.2">
      <c r="C1405" s="125"/>
      <c r="D1405" s="125"/>
    </row>
    <row r="1406" spans="3:4" ht="8.4499999999999993" customHeight="1" x14ac:dyDescent="0.2">
      <c r="C1406" s="125"/>
      <c r="D1406" s="125"/>
    </row>
    <row r="1407" spans="3:4" ht="8.4499999999999993" customHeight="1" x14ac:dyDescent="0.2">
      <c r="C1407" s="125"/>
      <c r="D1407" s="125"/>
    </row>
    <row r="1408" spans="3:4" ht="8.4499999999999993" customHeight="1" x14ac:dyDescent="0.2">
      <c r="C1408" s="125"/>
      <c r="D1408" s="125"/>
    </row>
    <row r="1409" spans="3:4" ht="8.4499999999999993" customHeight="1" x14ac:dyDescent="0.2">
      <c r="C1409" s="125"/>
      <c r="D1409" s="125"/>
    </row>
    <row r="1410" spans="3:4" ht="8.4499999999999993" customHeight="1" x14ac:dyDescent="0.2">
      <c r="C1410" s="125"/>
      <c r="D1410" s="125"/>
    </row>
    <row r="1411" spans="3:4" ht="8.4499999999999993" customHeight="1" x14ac:dyDescent="0.2">
      <c r="C1411" s="125"/>
      <c r="D1411" s="125"/>
    </row>
    <row r="1412" spans="3:4" ht="8.4499999999999993" customHeight="1" x14ac:dyDescent="0.2">
      <c r="C1412" s="125"/>
      <c r="D1412" s="125"/>
    </row>
    <row r="1413" spans="3:4" ht="8.4499999999999993" customHeight="1" x14ac:dyDescent="0.2">
      <c r="C1413" s="125"/>
      <c r="D1413" s="125"/>
    </row>
    <row r="1414" spans="3:4" ht="8.4499999999999993" customHeight="1" x14ac:dyDescent="0.2">
      <c r="C1414" s="125"/>
      <c r="D1414" s="125"/>
    </row>
    <row r="1415" spans="3:4" ht="8.4499999999999993" customHeight="1" x14ac:dyDescent="0.2">
      <c r="C1415" s="125"/>
      <c r="D1415" s="125"/>
    </row>
    <row r="1416" spans="3:4" ht="8.4499999999999993" customHeight="1" x14ac:dyDescent="0.2">
      <c r="C1416" s="125"/>
      <c r="D1416" s="125"/>
    </row>
    <row r="1417" spans="3:4" ht="8.4499999999999993" customHeight="1" x14ac:dyDescent="0.2">
      <c r="C1417" s="125"/>
      <c r="D1417" s="125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X25" sqref="X25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701" customWidth="1"/>
    <col min="5" max="5" width="10.140625" style="36" customWidth="1"/>
    <col min="6" max="6" width="33.85546875" style="323" customWidth="1"/>
    <col min="7" max="16384" width="11.42578125" style="2"/>
  </cols>
  <sheetData>
    <row r="1" spans="1:6" x14ac:dyDescent="0.2">
      <c r="A1" s="951" t="s">
        <v>10502</v>
      </c>
      <c r="B1" s="951"/>
      <c r="C1" s="539"/>
      <c r="F1" s="128"/>
    </row>
    <row r="2" spans="1:6" ht="15.75" x14ac:dyDescent="0.2">
      <c r="A2" s="951"/>
      <c r="B2" s="951"/>
      <c r="C2" s="550">
        <v>46118</v>
      </c>
      <c r="D2" s="827"/>
      <c r="E2" s="833"/>
      <c r="F2" s="128"/>
    </row>
    <row r="3" spans="1:6" x14ac:dyDescent="0.2">
      <c r="A3" s="541"/>
      <c r="B3" s="541"/>
      <c r="C3" s="838" t="s">
        <v>16861</v>
      </c>
      <c r="D3" s="834"/>
      <c r="E3" s="834"/>
      <c r="F3" s="128"/>
    </row>
    <row r="4" spans="1:6" s="19" customFormat="1" ht="24.75" customHeight="1" x14ac:dyDescent="0.2">
      <c r="A4" s="397"/>
      <c r="B4" s="398"/>
      <c r="C4" s="399"/>
      <c r="D4" s="730"/>
      <c r="E4" s="37"/>
      <c r="F4" s="321"/>
    </row>
    <row r="5" spans="1:6" s="396" customFormat="1" ht="9.75" customHeight="1" x14ac:dyDescent="0.2">
      <c r="A5" s="378" t="s">
        <v>3233</v>
      </c>
      <c r="B5" s="378" t="s">
        <v>351</v>
      </c>
      <c r="C5" s="379" t="s">
        <v>352</v>
      </c>
      <c r="D5" s="731"/>
      <c r="E5" s="394"/>
      <c r="F5" s="395"/>
    </row>
    <row r="6" spans="1:6" s="19" customFormat="1" ht="9" customHeight="1" x14ac:dyDescent="0.2">
      <c r="A6" s="51" t="s">
        <v>2216</v>
      </c>
      <c r="B6" s="51" t="s">
        <v>3030</v>
      </c>
      <c r="C6" s="88">
        <v>246319.70079999999</v>
      </c>
      <c r="D6" s="557"/>
    </row>
    <row r="7" spans="1:6" s="19" customFormat="1" ht="9" customHeight="1" x14ac:dyDescent="0.2">
      <c r="A7" s="51" t="s">
        <v>145</v>
      </c>
      <c r="B7" s="51" t="s">
        <v>3031</v>
      </c>
      <c r="C7" s="88">
        <v>217777.8732</v>
      </c>
      <c r="D7" s="557"/>
    </row>
    <row r="8" spans="1:6" s="31" customFormat="1" ht="9" customHeight="1" x14ac:dyDescent="0.2">
      <c r="A8" s="51" t="s">
        <v>3370</v>
      </c>
      <c r="B8" s="51" t="s">
        <v>3032</v>
      </c>
      <c r="C8" s="88">
        <v>233307.89569999999</v>
      </c>
      <c r="D8" s="557"/>
    </row>
    <row r="9" spans="1:6" s="19" customFormat="1" ht="9" customHeight="1" x14ac:dyDescent="0.2">
      <c r="A9" s="51" t="s">
        <v>1353</v>
      </c>
      <c r="B9" s="51" t="s">
        <v>3033</v>
      </c>
      <c r="C9" s="88">
        <v>190666.53520000001</v>
      </c>
      <c r="D9" s="557"/>
    </row>
    <row r="10" spans="1:6" s="31" customFormat="1" ht="9" customHeight="1" x14ac:dyDescent="0.2">
      <c r="A10" s="51" t="s">
        <v>1354</v>
      </c>
      <c r="B10" s="51" t="s">
        <v>3034</v>
      </c>
      <c r="C10" s="88">
        <v>162477.8463</v>
      </c>
      <c r="D10" s="557"/>
    </row>
    <row r="11" spans="1:6" s="19" customFormat="1" ht="9" customHeight="1" x14ac:dyDescent="0.2">
      <c r="A11" s="51" t="s">
        <v>2548</v>
      </c>
      <c r="B11" s="51" t="s">
        <v>3035</v>
      </c>
      <c r="C11" s="88">
        <v>199715.1856</v>
      </c>
      <c r="D11" s="557"/>
    </row>
    <row r="12" spans="1:6" s="19" customFormat="1" ht="9" customHeight="1" x14ac:dyDescent="0.2">
      <c r="A12" s="51" t="s">
        <v>2549</v>
      </c>
      <c r="B12" s="51" t="s">
        <v>3583</v>
      </c>
      <c r="C12" s="88">
        <v>186896.31849999999</v>
      </c>
      <c r="D12" s="557"/>
    </row>
    <row r="13" spans="1:6" s="19" customFormat="1" ht="9" customHeight="1" x14ac:dyDescent="0.2">
      <c r="A13" s="51" t="s">
        <v>1945</v>
      </c>
      <c r="B13" s="51" t="s">
        <v>3036</v>
      </c>
      <c r="C13" s="88">
        <v>227813.85079999999</v>
      </c>
      <c r="D13" s="557"/>
    </row>
    <row r="14" spans="1:6" s="19" customFormat="1" ht="9" customHeight="1" x14ac:dyDescent="0.2">
      <c r="A14" s="51" t="s">
        <v>1914</v>
      </c>
      <c r="B14" s="51" t="s">
        <v>3037</v>
      </c>
      <c r="C14" s="88">
        <v>209421.89060000001</v>
      </c>
      <c r="D14" s="557"/>
    </row>
    <row r="15" spans="1:6" s="19" customFormat="1" ht="9" customHeight="1" x14ac:dyDescent="0.2">
      <c r="A15" s="51" t="s">
        <v>2595</v>
      </c>
      <c r="B15" s="51" t="s">
        <v>3038</v>
      </c>
      <c r="C15" s="88">
        <v>79678.492299999998</v>
      </c>
      <c r="D15" s="557"/>
    </row>
    <row r="16" spans="1:6" s="19" customFormat="1" ht="9" customHeight="1" x14ac:dyDescent="0.2">
      <c r="A16" s="51" t="s">
        <v>1905</v>
      </c>
      <c r="B16" s="51" t="s">
        <v>10591</v>
      </c>
      <c r="C16" s="88">
        <v>312082.39370000002</v>
      </c>
      <c r="D16" s="557"/>
    </row>
    <row r="17" spans="1:8" s="31" customFormat="1" ht="9" customHeight="1" x14ac:dyDescent="0.2">
      <c r="A17" s="51" t="s">
        <v>1904</v>
      </c>
      <c r="B17" s="51" t="s">
        <v>3039</v>
      </c>
      <c r="C17" s="88">
        <v>242939.70370000001</v>
      </c>
      <c r="D17" s="557"/>
    </row>
    <row r="18" spans="1:8" s="19" customFormat="1" ht="9" customHeight="1" x14ac:dyDescent="0.2">
      <c r="A18" s="51" t="s">
        <v>783</v>
      </c>
      <c r="B18" s="51" t="s">
        <v>3040</v>
      </c>
      <c r="C18" s="88">
        <v>269250.9608</v>
      </c>
      <c r="D18" s="557"/>
      <c r="H18" s="17"/>
    </row>
    <row r="19" spans="1:8" s="31" customFormat="1" ht="9" customHeight="1" x14ac:dyDescent="0.2">
      <c r="A19" s="51" t="s">
        <v>413</v>
      </c>
      <c r="B19" s="51" t="s">
        <v>3041</v>
      </c>
      <c r="C19" s="88">
        <v>236299.77</v>
      </c>
      <c r="D19" s="557"/>
    </row>
    <row r="20" spans="1:8" s="19" customFormat="1" ht="9" customHeight="1" x14ac:dyDescent="0.2">
      <c r="A20" s="51" t="s">
        <v>414</v>
      </c>
      <c r="B20" s="51" t="s">
        <v>3042</v>
      </c>
      <c r="C20" s="88">
        <v>206404.071</v>
      </c>
      <c r="D20" s="557"/>
    </row>
    <row r="21" spans="1:8" s="19" customFormat="1" ht="9" customHeight="1" x14ac:dyDescent="0.2">
      <c r="A21" s="51" t="s">
        <v>3394</v>
      </c>
      <c r="B21" s="51" t="s">
        <v>3043</v>
      </c>
      <c r="C21" s="88">
        <v>252995.8682</v>
      </c>
      <c r="D21" s="557"/>
    </row>
    <row r="22" spans="1:8" s="19" customFormat="1" ht="9" customHeight="1" x14ac:dyDescent="0.2">
      <c r="A22" s="51" t="s">
        <v>2578</v>
      </c>
      <c r="B22" s="51" t="s">
        <v>3044</v>
      </c>
      <c r="C22" s="88">
        <v>258860.94889999999</v>
      </c>
      <c r="D22" s="557"/>
    </row>
    <row r="23" spans="1:8" s="17" customFormat="1" ht="9" customHeight="1" x14ac:dyDescent="0.2">
      <c r="A23" s="51" t="s">
        <v>3373</v>
      </c>
      <c r="B23" s="51" t="s">
        <v>3045</v>
      </c>
      <c r="C23" s="88">
        <v>342079.3628</v>
      </c>
      <c r="D23" s="557"/>
    </row>
    <row r="24" spans="1:8" s="31" customFormat="1" ht="9" customHeight="1" x14ac:dyDescent="0.2">
      <c r="A24" s="51" t="s">
        <v>4527</v>
      </c>
      <c r="B24" s="51" t="s">
        <v>4528</v>
      </c>
      <c r="C24" s="88">
        <v>306905.13179999997</v>
      </c>
      <c r="D24" s="557"/>
    </row>
    <row r="25" spans="1:8" s="19" customFormat="1" ht="9" customHeight="1" x14ac:dyDescent="0.2">
      <c r="A25" s="51" t="s">
        <v>283</v>
      </c>
      <c r="B25" s="51" t="s">
        <v>3046</v>
      </c>
      <c r="C25" s="88">
        <v>221489.50599999999</v>
      </c>
      <c r="D25" s="557"/>
    </row>
    <row r="26" spans="1:8" s="372" customFormat="1" ht="9" customHeight="1" x14ac:dyDescent="0.2">
      <c r="A26" s="51" t="s">
        <v>1855</v>
      </c>
      <c r="B26" s="51" t="s">
        <v>3225</v>
      </c>
      <c r="C26" s="88">
        <v>150947.13690000001</v>
      </c>
      <c r="D26" s="557"/>
    </row>
    <row r="27" spans="1:8" s="19" customFormat="1" ht="9" customHeight="1" x14ac:dyDescent="0.2">
      <c r="A27" s="51" t="s">
        <v>2079</v>
      </c>
      <c r="B27" s="51" t="s">
        <v>3226</v>
      </c>
      <c r="C27" s="88">
        <v>193936.06839999999</v>
      </c>
      <c r="D27" s="557"/>
    </row>
    <row r="28" spans="1:8" s="19" customFormat="1" ht="9" customHeight="1" x14ac:dyDescent="0.2">
      <c r="A28" s="51" t="s">
        <v>2048</v>
      </c>
      <c r="B28" s="51" t="s">
        <v>14</v>
      </c>
      <c r="C28" s="88">
        <v>211550.4222</v>
      </c>
      <c r="D28" s="557"/>
    </row>
    <row r="29" spans="1:8" s="31" customFormat="1" ht="9" customHeight="1" x14ac:dyDescent="0.2">
      <c r="A29" s="51" t="s">
        <v>2596</v>
      </c>
      <c r="B29" s="51" t="s">
        <v>3227</v>
      </c>
      <c r="C29" s="88">
        <v>245252.0104</v>
      </c>
      <c r="D29" s="557"/>
    </row>
    <row r="30" spans="1:8" s="19" customFormat="1" ht="9" customHeight="1" x14ac:dyDescent="0.2">
      <c r="A30" s="51" t="s">
        <v>4298</v>
      </c>
      <c r="B30" s="51" t="s">
        <v>3228</v>
      </c>
      <c r="C30" s="88">
        <v>220236.05480000001</v>
      </c>
      <c r="D30" s="557"/>
    </row>
    <row r="31" spans="1:8" s="31" customFormat="1" ht="9" customHeight="1" x14ac:dyDescent="0.2">
      <c r="A31" s="51" t="s">
        <v>2597</v>
      </c>
      <c r="B31" s="51" t="s">
        <v>3229</v>
      </c>
      <c r="C31" s="88">
        <v>199683.3009</v>
      </c>
      <c r="D31" s="557"/>
    </row>
    <row r="32" spans="1:8" s="19" customFormat="1" ht="9" customHeight="1" x14ac:dyDescent="0.2">
      <c r="A32" s="51" t="s">
        <v>4516</v>
      </c>
      <c r="B32" s="51" t="s">
        <v>4517</v>
      </c>
      <c r="C32" s="88">
        <v>230878.125</v>
      </c>
      <c r="D32" s="557"/>
    </row>
    <row r="33" spans="1:4" s="19" customFormat="1" ht="9" customHeight="1" x14ac:dyDescent="0.2">
      <c r="A33" s="51" t="s">
        <v>4529</v>
      </c>
      <c r="B33" s="51" t="s">
        <v>4530</v>
      </c>
      <c r="C33" s="88">
        <v>40655.921000000002</v>
      </c>
      <c r="D33" s="557"/>
    </row>
    <row r="34" spans="1:4" s="19" customFormat="1" ht="9" customHeight="1" x14ac:dyDescent="0.2">
      <c r="A34" s="51" t="s">
        <v>19</v>
      </c>
      <c r="B34" s="51" t="s">
        <v>20</v>
      </c>
      <c r="C34" s="88">
        <v>98667.953200000004</v>
      </c>
      <c r="D34" s="557"/>
    </row>
    <row r="35" spans="1:4" s="19" customFormat="1" ht="9" customHeight="1" x14ac:dyDescent="0.2">
      <c r="A35" s="51" t="s">
        <v>21</v>
      </c>
      <c r="B35" s="51" t="s">
        <v>22</v>
      </c>
      <c r="C35" s="88">
        <v>102494.1669</v>
      </c>
      <c r="D35" s="557"/>
    </row>
    <row r="36" spans="1:4" s="19" customFormat="1" ht="9" customHeight="1" x14ac:dyDescent="0.2">
      <c r="A36" s="51" t="s">
        <v>23</v>
      </c>
      <c r="B36" s="51" t="s">
        <v>24</v>
      </c>
      <c r="C36" s="88">
        <v>130631.3006</v>
      </c>
      <c r="D36" s="557"/>
    </row>
    <row r="37" spans="1:4" s="19" customFormat="1" ht="9" customHeight="1" x14ac:dyDescent="0.2">
      <c r="A37" s="51" t="s">
        <v>25</v>
      </c>
      <c r="B37" s="51" t="s">
        <v>26</v>
      </c>
      <c r="C37" s="88">
        <v>89365.638200000001</v>
      </c>
      <c r="D37" s="557"/>
    </row>
    <row r="38" spans="1:4" s="19" customFormat="1" ht="9" customHeight="1" x14ac:dyDescent="0.2">
      <c r="A38" s="51" t="s">
        <v>27</v>
      </c>
      <c r="B38" s="51" t="s">
        <v>4747</v>
      </c>
      <c r="C38" s="88">
        <v>137797.0711</v>
      </c>
      <c r="D38" s="557"/>
    </row>
    <row r="39" spans="1:4" s="31" customFormat="1" ht="9" customHeight="1" x14ac:dyDescent="0.2">
      <c r="A39" s="51" t="s">
        <v>8848</v>
      </c>
      <c r="B39" s="51" t="s">
        <v>8849</v>
      </c>
      <c r="C39" s="88">
        <v>100082.9203</v>
      </c>
      <c r="D39" s="557"/>
    </row>
    <row r="40" spans="1:4" s="19" customFormat="1" ht="9" customHeight="1" x14ac:dyDescent="0.2">
      <c r="A40" s="51" t="s">
        <v>28</v>
      </c>
      <c r="B40" s="51" t="s">
        <v>29</v>
      </c>
      <c r="C40" s="88">
        <v>99706.335900000005</v>
      </c>
      <c r="D40" s="557"/>
    </row>
    <row r="41" spans="1:4" s="31" customFormat="1" ht="9" customHeight="1" x14ac:dyDescent="0.2">
      <c r="A41" s="51" t="s">
        <v>30</v>
      </c>
      <c r="B41" s="51" t="s">
        <v>31</v>
      </c>
      <c r="C41" s="88">
        <v>300367.98389999999</v>
      </c>
      <c r="D41" s="557"/>
    </row>
    <row r="42" spans="1:4" s="19" customFormat="1" ht="9" customHeight="1" x14ac:dyDescent="0.2">
      <c r="A42" s="51" t="s">
        <v>4503</v>
      </c>
      <c r="B42" s="51" t="s">
        <v>4504</v>
      </c>
      <c r="C42" s="88">
        <v>214777.46230000001</v>
      </c>
      <c r="D42" s="557"/>
    </row>
    <row r="43" spans="1:4" s="19" customFormat="1" ht="9" customHeight="1" x14ac:dyDescent="0.2">
      <c r="A43" s="51" t="s">
        <v>3584</v>
      </c>
      <c r="B43" s="51" t="s">
        <v>3585</v>
      </c>
      <c r="C43" s="88">
        <v>370783.53049999999</v>
      </c>
      <c r="D43" s="557"/>
    </row>
    <row r="44" spans="1:4" s="19" customFormat="1" ht="9" customHeight="1" x14ac:dyDescent="0.2">
      <c r="A44" s="51" t="s">
        <v>3586</v>
      </c>
      <c r="B44" s="51" t="s">
        <v>3587</v>
      </c>
      <c r="C44" s="88">
        <v>451545.59970000002</v>
      </c>
      <c r="D44" s="557"/>
    </row>
    <row r="45" spans="1:4" s="19" customFormat="1" ht="9" customHeight="1" x14ac:dyDescent="0.2">
      <c r="A45" s="51" t="s">
        <v>3588</v>
      </c>
      <c r="B45" s="51" t="s">
        <v>3589</v>
      </c>
      <c r="C45" s="88">
        <v>380280.34749999997</v>
      </c>
      <c r="D45" s="557"/>
    </row>
    <row r="46" spans="1:4" s="19" customFormat="1" ht="9" customHeight="1" x14ac:dyDescent="0.2">
      <c r="A46" s="51" t="s">
        <v>3590</v>
      </c>
      <c r="B46" s="51" t="s">
        <v>3591</v>
      </c>
      <c r="C46" s="88">
        <v>513361.51640000002</v>
      </c>
      <c r="D46" s="557"/>
    </row>
    <row r="47" spans="1:4" s="19" customFormat="1" ht="9" customHeight="1" x14ac:dyDescent="0.2">
      <c r="A47" s="51" t="s">
        <v>3592</v>
      </c>
      <c r="B47" s="51" t="s">
        <v>3593</v>
      </c>
      <c r="C47" s="88">
        <v>400105.47590000002</v>
      </c>
      <c r="D47" s="557"/>
    </row>
    <row r="48" spans="1:4" s="19" customFormat="1" ht="9" customHeight="1" x14ac:dyDescent="0.2">
      <c r="A48" s="51" t="s">
        <v>3594</v>
      </c>
      <c r="B48" s="51" t="s">
        <v>3595</v>
      </c>
      <c r="C48" s="88">
        <v>553338.63260000001</v>
      </c>
      <c r="D48" s="557"/>
    </row>
    <row r="49" spans="1:4" s="19" customFormat="1" ht="9" customHeight="1" x14ac:dyDescent="0.2">
      <c r="A49" s="51" t="s">
        <v>2531</v>
      </c>
      <c r="B49" s="51" t="s">
        <v>4064</v>
      </c>
      <c r="C49" s="88">
        <v>101017.2115</v>
      </c>
      <c r="D49" s="557"/>
    </row>
    <row r="50" spans="1:4" s="19" customFormat="1" ht="9" customHeight="1" x14ac:dyDescent="0.2">
      <c r="A50" s="51" t="s">
        <v>768</v>
      </c>
      <c r="B50" s="51" t="s">
        <v>4065</v>
      </c>
      <c r="C50" s="88">
        <v>161609.3713</v>
      </c>
      <c r="D50" s="557"/>
    </row>
    <row r="51" spans="1:4" s="19" customFormat="1" ht="9" customHeight="1" x14ac:dyDescent="0.2">
      <c r="A51" s="51" t="s">
        <v>3708</v>
      </c>
      <c r="B51" s="51" t="s">
        <v>4066</v>
      </c>
      <c r="C51" s="88">
        <v>164123.52849999999</v>
      </c>
      <c r="D51" s="557"/>
    </row>
    <row r="52" spans="1:4" s="19" customFormat="1" ht="9" customHeight="1" x14ac:dyDescent="0.2">
      <c r="A52" s="51" t="s">
        <v>3140</v>
      </c>
      <c r="B52" s="51" t="s">
        <v>4067</v>
      </c>
      <c r="C52" s="88">
        <v>221321.5289</v>
      </c>
      <c r="D52" s="557"/>
    </row>
    <row r="53" spans="1:4" s="31" customFormat="1" ht="9" customHeight="1" x14ac:dyDescent="0.2">
      <c r="A53" s="51" t="s">
        <v>4068</v>
      </c>
      <c r="B53" s="51" t="s">
        <v>4069</v>
      </c>
      <c r="C53" s="88">
        <v>114892.44779999999</v>
      </c>
      <c r="D53" s="557"/>
    </row>
    <row r="54" spans="1:4" s="19" customFormat="1" ht="9" customHeight="1" x14ac:dyDescent="0.2">
      <c r="A54" s="51" t="s">
        <v>4070</v>
      </c>
      <c r="B54" s="51" t="s">
        <v>4071</v>
      </c>
      <c r="C54" s="88">
        <v>98909.412599999996</v>
      </c>
      <c r="D54" s="557"/>
    </row>
    <row r="55" spans="1:4" s="19" customFormat="1" ht="9" customHeight="1" x14ac:dyDescent="0.2">
      <c r="A55" s="51" t="s">
        <v>7871</v>
      </c>
      <c r="B55" s="51" t="s">
        <v>7872</v>
      </c>
      <c r="C55" s="88">
        <v>123646.0166</v>
      </c>
      <c r="D55" s="557"/>
    </row>
    <row r="56" spans="1:4" s="19" customFormat="1" ht="9" customHeight="1" x14ac:dyDescent="0.2">
      <c r="A56" s="51" t="s">
        <v>4072</v>
      </c>
      <c r="B56" s="51" t="s">
        <v>16995</v>
      </c>
      <c r="C56" s="88">
        <v>171952.948</v>
      </c>
      <c r="D56" s="557"/>
    </row>
    <row r="57" spans="1:4" s="31" customFormat="1" ht="9" customHeight="1" x14ac:dyDescent="0.2">
      <c r="A57" s="51" t="s">
        <v>4073</v>
      </c>
      <c r="B57" s="51" t="s">
        <v>4074</v>
      </c>
      <c r="C57" s="88">
        <v>172353.89259999999</v>
      </c>
      <c r="D57" s="557"/>
    </row>
    <row r="58" spans="1:4" s="19" customFormat="1" ht="9" customHeight="1" x14ac:dyDescent="0.2">
      <c r="A58" s="51" t="s">
        <v>4075</v>
      </c>
      <c r="B58" s="51" t="s">
        <v>4076</v>
      </c>
      <c r="C58" s="88">
        <v>140655.28219999999</v>
      </c>
      <c r="D58" s="557"/>
    </row>
    <row r="59" spans="1:4" s="19" customFormat="1" ht="9" customHeight="1" x14ac:dyDescent="0.2">
      <c r="A59" s="51" t="s">
        <v>1085</v>
      </c>
      <c r="B59" s="51" t="s">
        <v>15</v>
      </c>
      <c r="C59" s="88">
        <v>292669.06760000001</v>
      </c>
      <c r="D59" s="557"/>
    </row>
    <row r="60" spans="1:4" s="19" customFormat="1" ht="9" customHeight="1" x14ac:dyDescent="0.2">
      <c r="A60" s="51" t="s">
        <v>1289</v>
      </c>
      <c r="B60" s="51" t="s">
        <v>4077</v>
      </c>
      <c r="C60" s="88">
        <v>134727.8982</v>
      </c>
      <c r="D60" s="557"/>
    </row>
    <row r="61" spans="1:4" s="19" customFormat="1" ht="9" customHeight="1" x14ac:dyDescent="0.2">
      <c r="A61" s="51" t="s">
        <v>2585</v>
      </c>
      <c r="B61" s="51" t="s">
        <v>4078</v>
      </c>
      <c r="C61" s="88">
        <v>90115.972500000003</v>
      </c>
      <c r="D61" s="557"/>
    </row>
    <row r="62" spans="1:4" s="19" customFormat="1" ht="9" customHeight="1" x14ac:dyDescent="0.2">
      <c r="A62" s="51" t="s">
        <v>1543</v>
      </c>
      <c r="B62" s="51" t="s">
        <v>4079</v>
      </c>
      <c r="C62" s="88">
        <v>197811.23699999999</v>
      </c>
      <c r="D62" s="557"/>
    </row>
    <row r="63" spans="1:4" s="19" customFormat="1" ht="9" customHeight="1" x14ac:dyDescent="0.2">
      <c r="A63" s="51" t="s">
        <v>2797</v>
      </c>
      <c r="B63" s="51" t="s">
        <v>4080</v>
      </c>
      <c r="C63" s="88">
        <v>124761.95480000001</v>
      </c>
      <c r="D63" s="557"/>
    </row>
    <row r="64" spans="1:4" s="19" customFormat="1" ht="9" customHeight="1" x14ac:dyDescent="0.2">
      <c r="A64" s="51" t="s">
        <v>346</v>
      </c>
      <c r="B64" s="51" t="s">
        <v>4081</v>
      </c>
      <c r="C64" s="88">
        <v>90910.485400000005</v>
      </c>
      <c r="D64" s="557"/>
    </row>
    <row r="65" spans="1:4" s="19" customFormat="1" ht="9" customHeight="1" x14ac:dyDescent="0.2">
      <c r="A65" s="51" t="s">
        <v>3106</v>
      </c>
      <c r="B65" s="51" t="s">
        <v>4082</v>
      </c>
      <c r="C65" s="88">
        <v>94631.056500000006</v>
      </c>
      <c r="D65" s="557"/>
    </row>
    <row r="66" spans="1:4" s="31" customFormat="1" ht="9" customHeight="1" x14ac:dyDescent="0.2">
      <c r="A66" s="51" t="s">
        <v>2241</v>
      </c>
      <c r="B66" s="51" t="s">
        <v>16</v>
      </c>
      <c r="C66" s="88">
        <v>95363.324399999998</v>
      </c>
      <c r="D66" s="557"/>
    </row>
    <row r="67" spans="1:4" s="19" customFormat="1" ht="9" customHeight="1" x14ac:dyDescent="0.2">
      <c r="A67" s="51" t="s">
        <v>2242</v>
      </c>
      <c r="B67" s="51" t="s">
        <v>4083</v>
      </c>
      <c r="C67" s="88">
        <v>131351.7733</v>
      </c>
      <c r="D67" s="557"/>
    </row>
    <row r="68" spans="1:4" s="31" customFormat="1" ht="9" customHeight="1" x14ac:dyDescent="0.2">
      <c r="A68" s="51" t="s">
        <v>1044</v>
      </c>
      <c r="B68" s="51" t="s">
        <v>17155</v>
      </c>
      <c r="C68" s="88">
        <v>150213.56349999999</v>
      </c>
      <c r="D68" s="557"/>
    </row>
    <row r="69" spans="1:4" s="19" customFormat="1" ht="9" customHeight="1" x14ac:dyDescent="0.2">
      <c r="A69" s="51" t="s">
        <v>1743</v>
      </c>
      <c r="B69" s="51" t="s">
        <v>4084</v>
      </c>
      <c r="C69" s="88">
        <v>128586.026</v>
      </c>
      <c r="D69" s="557"/>
    </row>
    <row r="70" spans="1:4" s="19" customFormat="1" ht="9" customHeight="1" x14ac:dyDescent="0.2">
      <c r="A70" s="51" t="s">
        <v>1183</v>
      </c>
      <c r="B70" s="51" t="s">
        <v>4085</v>
      </c>
      <c r="C70" s="88">
        <v>91674.924799999993</v>
      </c>
      <c r="D70" s="557"/>
    </row>
    <row r="71" spans="1:4" s="19" customFormat="1" ht="9" customHeight="1" x14ac:dyDescent="0.2">
      <c r="A71" s="51" t="s">
        <v>4086</v>
      </c>
      <c r="B71" s="51" t="s">
        <v>4087</v>
      </c>
      <c r="C71" s="88">
        <v>120448.5704</v>
      </c>
      <c r="D71" s="557"/>
    </row>
    <row r="72" spans="1:4" s="19" customFormat="1" ht="9" customHeight="1" x14ac:dyDescent="0.2">
      <c r="A72" s="51" t="s">
        <v>4420</v>
      </c>
      <c r="B72" s="51" t="s">
        <v>4421</v>
      </c>
      <c r="C72" s="88">
        <v>114064.07829999999</v>
      </c>
      <c r="D72" s="557"/>
    </row>
    <row r="73" spans="1:4" s="31" customFormat="1" ht="9" customHeight="1" x14ac:dyDescent="0.2">
      <c r="A73" s="51" t="s">
        <v>4422</v>
      </c>
      <c r="B73" s="51" t="s">
        <v>4423</v>
      </c>
      <c r="C73" s="88">
        <v>119491.36960000001</v>
      </c>
      <c r="D73" s="557"/>
    </row>
    <row r="74" spans="1:4" s="19" customFormat="1" ht="9" customHeight="1" x14ac:dyDescent="0.2">
      <c r="A74" s="51" t="s">
        <v>4424</v>
      </c>
      <c r="B74" s="51" t="s">
        <v>4425</v>
      </c>
      <c r="C74" s="88">
        <v>143933.18520000001</v>
      </c>
      <c r="D74" s="557"/>
    </row>
    <row r="75" spans="1:4" s="19" customFormat="1" ht="9" customHeight="1" x14ac:dyDescent="0.2">
      <c r="A75" s="51" t="s">
        <v>4426</v>
      </c>
      <c r="B75" s="51" t="s">
        <v>4427</v>
      </c>
      <c r="C75" s="88">
        <v>100744.9529</v>
      </c>
      <c r="D75" s="557"/>
    </row>
    <row r="76" spans="1:4" s="19" customFormat="1" ht="9" customHeight="1" x14ac:dyDescent="0.2">
      <c r="A76" s="51" t="s">
        <v>4428</v>
      </c>
      <c r="B76" s="51" t="s">
        <v>4429</v>
      </c>
      <c r="C76" s="88">
        <v>191418.35329999999</v>
      </c>
      <c r="D76" s="557"/>
    </row>
    <row r="77" spans="1:4" s="19" customFormat="1" ht="9" customHeight="1" x14ac:dyDescent="0.2">
      <c r="A77" s="51" t="s">
        <v>8820</v>
      </c>
      <c r="B77" s="51" t="s">
        <v>8821</v>
      </c>
      <c r="C77" s="88">
        <v>156143.42499999999</v>
      </c>
      <c r="D77" s="557"/>
    </row>
    <row r="78" spans="1:4" s="19" customFormat="1" ht="9" customHeight="1" x14ac:dyDescent="0.2">
      <c r="A78" s="51" t="s">
        <v>11004</v>
      </c>
      <c r="B78" s="51" t="s">
        <v>11005</v>
      </c>
      <c r="C78" s="88">
        <v>121844.8796</v>
      </c>
      <c r="D78" s="557"/>
    </row>
    <row r="79" spans="1:4" s="19" customFormat="1" ht="9" customHeight="1" x14ac:dyDescent="0.2">
      <c r="A79" s="51" t="s">
        <v>4430</v>
      </c>
      <c r="B79" s="51" t="s">
        <v>4431</v>
      </c>
      <c r="C79" s="88">
        <v>108899.62699999999</v>
      </c>
      <c r="D79" s="557"/>
    </row>
    <row r="80" spans="1:4" s="19" customFormat="1" ht="9" customHeight="1" x14ac:dyDescent="0.2">
      <c r="A80" s="51" t="s">
        <v>3709</v>
      </c>
      <c r="B80" s="51" t="s">
        <v>4088</v>
      </c>
      <c r="C80" s="88">
        <v>198767.07629999999</v>
      </c>
      <c r="D80" s="557"/>
    </row>
    <row r="81" spans="1:21" s="19" customFormat="1" ht="9" customHeight="1" x14ac:dyDescent="0.2">
      <c r="A81" s="51" t="s">
        <v>3710</v>
      </c>
      <c r="B81" s="51" t="s">
        <v>4089</v>
      </c>
      <c r="C81" s="88">
        <v>142937.08439999999</v>
      </c>
      <c r="D81" s="557"/>
    </row>
    <row r="82" spans="1:21" s="19" customFormat="1" ht="9" customHeight="1" x14ac:dyDescent="0.2">
      <c r="A82" s="51" t="s">
        <v>2702</v>
      </c>
      <c r="B82" s="51" t="s">
        <v>4090</v>
      </c>
      <c r="C82" s="88">
        <v>155218.33989999999</v>
      </c>
      <c r="D82" s="557"/>
    </row>
    <row r="83" spans="1:21" s="19" customFormat="1" ht="9" customHeight="1" x14ac:dyDescent="0.2">
      <c r="A83" s="51" t="s">
        <v>1757</v>
      </c>
      <c r="B83" s="51" t="s">
        <v>4091</v>
      </c>
      <c r="C83" s="88">
        <v>136365.1422</v>
      </c>
      <c r="D83" s="557"/>
    </row>
    <row r="84" spans="1:21" s="19" customFormat="1" ht="9" customHeight="1" x14ac:dyDescent="0.2">
      <c r="A84" s="51" t="s">
        <v>1758</v>
      </c>
      <c r="B84" s="51" t="s">
        <v>4092</v>
      </c>
      <c r="C84" s="88">
        <v>156414.58979999999</v>
      </c>
      <c r="D84" s="557"/>
    </row>
    <row r="85" spans="1:21" s="19" customFormat="1" ht="9" customHeight="1" x14ac:dyDescent="0.2">
      <c r="A85" s="51" t="s">
        <v>1759</v>
      </c>
      <c r="B85" s="51" t="s">
        <v>4093</v>
      </c>
      <c r="C85" s="88">
        <v>123051.7751</v>
      </c>
      <c r="D85" s="55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51" t="s">
        <v>4199</v>
      </c>
      <c r="B86" s="51" t="s">
        <v>6862</v>
      </c>
      <c r="C86" s="88">
        <v>447974.67139999999</v>
      </c>
      <c r="D86" s="55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51" t="s">
        <v>281</v>
      </c>
      <c r="B87" s="51" t="s">
        <v>4094</v>
      </c>
      <c r="C87" s="88">
        <v>171901.43789999999</v>
      </c>
      <c r="D87" s="55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51" t="s">
        <v>1533</v>
      </c>
      <c r="B88" s="51" t="s">
        <v>16799</v>
      </c>
      <c r="C88" s="88">
        <v>210038.1483</v>
      </c>
      <c r="D88" s="55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51" t="s">
        <v>16800</v>
      </c>
      <c r="B89" s="51" t="s">
        <v>16801</v>
      </c>
      <c r="C89" s="88">
        <v>92795.192599999995</v>
      </c>
      <c r="D89" s="55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51" t="s">
        <v>2824</v>
      </c>
      <c r="B90" s="51" t="s">
        <v>16802</v>
      </c>
      <c r="C90" s="88">
        <v>207023.3645</v>
      </c>
      <c r="D90" s="55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51" t="s">
        <v>2825</v>
      </c>
      <c r="B91" s="51" t="s">
        <v>16803</v>
      </c>
      <c r="C91" s="88">
        <v>334581.42300000001</v>
      </c>
      <c r="D91" s="55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51" t="s">
        <v>4432</v>
      </c>
      <c r="B92" s="51" t="s">
        <v>16804</v>
      </c>
      <c r="C92" s="88">
        <v>119394.80869999999</v>
      </c>
      <c r="D92" s="557"/>
    </row>
    <row r="93" spans="1:21" s="17" customFormat="1" ht="9" customHeight="1" x14ac:dyDescent="0.2">
      <c r="A93" s="51" t="s">
        <v>4369</v>
      </c>
      <c r="B93" s="51" t="s">
        <v>4370</v>
      </c>
      <c r="C93" s="88">
        <v>329616.05650000001</v>
      </c>
      <c r="D93" s="557"/>
    </row>
    <row r="94" spans="1:21" s="17" customFormat="1" ht="9" customHeight="1" x14ac:dyDescent="0.2">
      <c r="A94" s="51" t="s">
        <v>4287</v>
      </c>
      <c r="B94" s="51" t="s">
        <v>4288</v>
      </c>
      <c r="C94" s="88">
        <v>160578.93609999999</v>
      </c>
      <c r="D94" s="557"/>
    </row>
    <row r="95" spans="1:21" s="17" customFormat="1" ht="9" customHeight="1" x14ac:dyDescent="0.2">
      <c r="A95" s="51" t="s">
        <v>2826</v>
      </c>
      <c r="B95" s="51" t="s">
        <v>16592</v>
      </c>
      <c r="C95" s="88">
        <v>254690.38430000001</v>
      </c>
      <c r="D95" s="557"/>
    </row>
    <row r="96" spans="1:21" s="17" customFormat="1" ht="9" customHeight="1" x14ac:dyDescent="0.2">
      <c r="A96" s="51" t="s">
        <v>7845</v>
      </c>
      <c r="B96" s="51" t="s">
        <v>17156</v>
      </c>
      <c r="C96" s="88">
        <v>136899.37899999999</v>
      </c>
      <c r="D96" s="557"/>
    </row>
    <row r="97" spans="1:21" s="19" customFormat="1" ht="9" customHeight="1" x14ac:dyDescent="0.2">
      <c r="A97" s="51" t="s">
        <v>4536</v>
      </c>
      <c r="B97" s="51" t="s">
        <v>4537</v>
      </c>
      <c r="C97" s="88">
        <v>383548.16320000001</v>
      </c>
      <c r="D97" s="55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51" t="s">
        <v>2827</v>
      </c>
      <c r="B98" s="51" t="s">
        <v>4538</v>
      </c>
      <c r="C98" s="88">
        <v>353540.05869999999</v>
      </c>
      <c r="D98" s="55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51" t="s">
        <v>5644</v>
      </c>
      <c r="B99" s="51" t="s">
        <v>17157</v>
      </c>
      <c r="C99" s="88">
        <v>142241.05729999999</v>
      </c>
      <c r="D99" s="55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51" t="s">
        <v>3279</v>
      </c>
      <c r="B100" s="51" t="s">
        <v>3280</v>
      </c>
      <c r="C100" s="88">
        <v>195022.53400000001</v>
      </c>
      <c r="D100" s="55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51" t="s">
        <v>853</v>
      </c>
      <c r="B101" s="51" t="s">
        <v>1285</v>
      </c>
      <c r="C101" s="88">
        <v>183221.66880000001</v>
      </c>
      <c r="D101" s="55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51" t="s">
        <v>4419</v>
      </c>
      <c r="B102" s="51" t="s">
        <v>4433</v>
      </c>
      <c r="C102" s="88">
        <v>39897.0389</v>
      </c>
      <c r="D102" s="55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51" t="s">
        <v>1906</v>
      </c>
      <c r="B103" s="51" t="s">
        <v>439</v>
      </c>
      <c r="C103" s="88">
        <v>67969.316200000001</v>
      </c>
      <c r="D103" s="55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51" t="s">
        <v>4095</v>
      </c>
      <c r="B104" s="51" t="s">
        <v>3686</v>
      </c>
      <c r="C104" s="88">
        <v>26379.717799999999</v>
      </c>
      <c r="D104" s="55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51" t="s">
        <v>2614</v>
      </c>
      <c r="B105" s="51" t="s">
        <v>1134</v>
      </c>
      <c r="C105" s="88">
        <v>203445.32800000001</v>
      </c>
      <c r="D105" s="55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51" t="s">
        <v>1969</v>
      </c>
      <c r="B106" s="51" t="s">
        <v>1779</v>
      </c>
      <c r="C106" s="88">
        <v>82875.335999999996</v>
      </c>
      <c r="D106" s="55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51" t="s">
        <v>1698</v>
      </c>
      <c r="B107" s="51" t="s">
        <v>1699</v>
      </c>
      <c r="C107" s="88">
        <v>93643.023400000005</v>
      </c>
      <c r="D107" s="55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51"/>
      <c r="B108" s="51"/>
      <c r="C108" s="88"/>
      <c r="D108" s="486"/>
      <c r="E108" s="51"/>
      <c r="F108" s="51"/>
      <c r="G108" s="88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51"/>
      <c r="B109" s="51"/>
      <c r="C109" s="88"/>
      <c r="D109" s="556"/>
      <c r="E109" s="51"/>
      <c r="F109" s="51"/>
      <c r="G109" s="88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51"/>
      <c r="B110" s="51"/>
      <c r="C110" s="88"/>
      <c r="D110" s="556"/>
      <c r="E110" s="51"/>
      <c r="F110" s="51"/>
      <c r="G110" s="88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51"/>
      <c r="B111" s="51"/>
      <c r="C111" s="88"/>
      <c r="D111" s="556"/>
      <c r="E111" s="51"/>
      <c r="F111" s="51"/>
      <c r="G111" s="88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51"/>
      <c r="B112" s="51"/>
      <c r="C112" s="88"/>
      <c r="D112" s="556"/>
      <c r="E112" s="51"/>
      <c r="F112" s="51"/>
      <c r="G112" s="88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51"/>
      <c r="B113" s="51"/>
      <c r="C113" s="88"/>
      <c r="D113" s="556"/>
      <c r="E113" s="51"/>
      <c r="F113" s="51"/>
      <c r="G113" s="88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51"/>
      <c r="B114" s="51"/>
      <c r="C114" s="88"/>
      <c r="D114" s="556"/>
      <c r="E114" s="51"/>
      <c r="F114" s="51"/>
      <c r="G114" s="88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51"/>
      <c r="B115" s="51"/>
      <c r="C115" s="88"/>
      <c r="D115" s="556"/>
      <c r="E115" s="51"/>
      <c r="F115" s="51"/>
      <c r="G115" s="88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51"/>
      <c r="B116" s="51"/>
      <c r="C116" s="88"/>
      <c r="D116" s="556"/>
      <c r="E116" s="51"/>
      <c r="F116" s="51"/>
      <c r="G116" s="88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51"/>
      <c r="B117" s="51"/>
      <c r="C117" s="88"/>
      <c r="D117" s="556"/>
      <c r="E117" s="51"/>
      <c r="F117" s="51"/>
      <c r="G117" s="88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51"/>
      <c r="B118" s="51"/>
      <c r="C118" s="88"/>
      <c r="D118" s="556"/>
      <c r="E118" s="51"/>
      <c r="F118" s="51"/>
      <c r="G118" s="88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51"/>
      <c r="B119" s="51"/>
      <c r="C119" s="88"/>
      <c r="D119" s="556"/>
      <c r="E119" s="51"/>
      <c r="F119" s="51"/>
      <c r="G119" s="88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51"/>
      <c r="B120" s="51"/>
      <c r="C120" s="88"/>
      <c r="D120" s="556"/>
      <c r="E120" s="51"/>
      <c r="F120" s="51"/>
      <c r="G120" s="88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51"/>
      <c r="B121" s="51"/>
      <c r="C121" s="88"/>
      <c r="D121" s="556"/>
      <c r="E121" s="38"/>
      <c r="F121" s="322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51"/>
      <c r="B122" s="51"/>
      <c r="C122" s="88"/>
      <c r="D122" s="556"/>
      <c r="E122" s="38"/>
      <c r="F122" s="322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51"/>
      <c r="B123" s="51"/>
      <c r="C123" s="88"/>
      <c r="D123" s="556"/>
      <c r="E123" s="38"/>
      <c r="F123" s="322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51"/>
      <c r="B124" s="51"/>
      <c r="C124" s="88"/>
      <c r="D124" s="556"/>
      <c r="E124" s="38"/>
      <c r="F124" s="322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24"/>
      <c r="B125" s="324"/>
      <c r="C125" s="325"/>
      <c r="D125" s="556"/>
      <c r="E125" s="38"/>
      <c r="F125" s="32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51"/>
      <c r="B126" s="51"/>
      <c r="C126" s="88"/>
      <c r="D126" s="732"/>
      <c r="E126" s="38"/>
      <c r="F126" s="321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51"/>
      <c r="B127" s="51"/>
      <c r="C127" s="88"/>
      <c r="D127" s="730"/>
      <c r="E127" s="38"/>
      <c r="F127" s="321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11"/>
      <c r="B128" s="111"/>
      <c r="C128" s="112"/>
      <c r="D128" s="730"/>
      <c r="E128" s="38"/>
      <c r="F128" s="321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730"/>
      <c r="E129" s="38"/>
      <c r="F129" s="321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730"/>
      <c r="E130" s="38"/>
      <c r="F130" s="321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730"/>
      <c r="E131" s="38"/>
      <c r="F131" s="321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730"/>
      <c r="E132" s="38"/>
      <c r="F132" s="321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730"/>
      <c r="E133" s="38"/>
      <c r="F133" s="321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730"/>
      <c r="E134" s="38"/>
      <c r="F134" s="321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730"/>
      <c r="E135" s="38"/>
      <c r="F135" s="321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730"/>
      <c r="E136" s="38"/>
      <c r="F136" s="321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730"/>
      <c r="E137" s="38"/>
      <c r="F137" s="321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730"/>
      <c r="E138" s="38"/>
      <c r="F138" s="321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730"/>
      <c r="E139" s="38"/>
      <c r="F139" s="321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730"/>
      <c r="E140" s="38"/>
      <c r="F140" s="321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730"/>
      <c r="E141" s="38"/>
      <c r="F141" s="321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730"/>
      <c r="E142" s="38"/>
      <c r="F142" s="321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730"/>
      <c r="E143" s="38"/>
      <c r="F143" s="321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730"/>
      <c r="E144" s="38"/>
      <c r="F144" s="321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730"/>
      <c r="E145" s="38"/>
      <c r="F145" s="321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730"/>
      <c r="E146" s="38"/>
      <c r="F146" s="321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3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3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3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3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3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3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3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3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3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3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3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3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3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3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3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3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3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3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3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3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3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3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3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3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3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3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35" sqref="X35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13" customWidth="1"/>
    <col min="4" max="4" width="11.85546875" style="15" customWidth="1"/>
    <col min="5" max="5" width="11.42578125" style="710"/>
    <col min="6" max="6" width="49.140625" style="310" customWidth="1"/>
    <col min="7" max="7" width="20.5703125" style="310" customWidth="1"/>
    <col min="8" max="8" width="11.42578125" style="121"/>
    <col min="9" max="16384" width="11.42578125" style="1"/>
  </cols>
  <sheetData>
    <row r="1" spans="1:17" x14ac:dyDescent="0.2">
      <c r="A1" s="1023" t="s">
        <v>10496</v>
      </c>
      <c r="B1" s="1023"/>
      <c r="C1" s="539"/>
      <c r="D1" s="113"/>
      <c r="Q1" s="15"/>
    </row>
    <row r="2" spans="1:17" ht="15.75" x14ac:dyDescent="0.2">
      <c r="A2" s="1023"/>
      <c r="B2" s="1023"/>
      <c r="C2" s="550">
        <v>46122</v>
      </c>
      <c r="D2" s="113"/>
      <c r="Q2" s="15"/>
    </row>
    <row r="3" spans="1:17" x14ac:dyDescent="0.2">
      <c r="A3" s="952"/>
      <c r="B3" s="952"/>
      <c r="C3" s="838" t="s">
        <v>16861</v>
      </c>
      <c r="D3" s="113"/>
      <c r="Q3" s="15"/>
    </row>
    <row r="4" spans="1:17" s="20" customFormat="1" ht="9.75" customHeight="1" x14ac:dyDescent="0.2">
      <c r="A4" s="378" t="s">
        <v>3233</v>
      </c>
      <c r="B4" s="378" t="s">
        <v>351</v>
      </c>
      <c r="C4" s="383" t="s">
        <v>352</v>
      </c>
      <c r="D4" s="229"/>
      <c r="E4" s="710"/>
      <c r="F4" s="310"/>
      <c r="G4" s="310"/>
      <c r="H4" s="121"/>
      <c r="Q4" s="28"/>
    </row>
    <row r="5" spans="1:17" s="17" customFormat="1" ht="9" customHeight="1" x14ac:dyDescent="0.2">
      <c r="A5" s="51" t="s">
        <v>16131</v>
      </c>
      <c r="B5" s="51" t="s">
        <v>16572</v>
      </c>
      <c r="C5" s="88">
        <v>67744.180399999997</v>
      </c>
      <c r="D5" s="330"/>
      <c r="Q5" s="25"/>
    </row>
    <row r="6" spans="1:17" s="17" customFormat="1" ht="9" customHeight="1" x14ac:dyDescent="0.2">
      <c r="A6" s="51" t="s">
        <v>16132</v>
      </c>
      <c r="B6" s="51" t="s">
        <v>16133</v>
      </c>
      <c r="C6" s="88">
        <v>127699.0772</v>
      </c>
      <c r="D6" s="330"/>
      <c r="Q6" s="25"/>
    </row>
    <row r="7" spans="1:17" s="17" customFormat="1" ht="9" customHeight="1" x14ac:dyDescent="0.2">
      <c r="A7" s="51"/>
      <c r="B7" s="51"/>
      <c r="C7" s="88"/>
      <c r="D7" s="330"/>
      <c r="Q7" s="25"/>
    </row>
    <row r="8" spans="1:17" s="17" customFormat="1" ht="9" customHeight="1" x14ac:dyDescent="0.2">
      <c r="A8" s="51" t="s">
        <v>16134</v>
      </c>
      <c r="B8" s="51" t="s">
        <v>16135</v>
      </c>
      <c r="C8" s="88">
        <v>65135.886400000003</v>
      </c>
      <c r="D8" s="330"/>
      <c r="Q8" s="25"/>
    </row>
    <row r="9" spans="1:17" s="17" customFormat="1" ht="9" customHeight="1" x14ac:dyDescent="0.2">
      <c r="A9" s="51" t="s">
        <v>16136</v>
      </c>
      <c r="B9" s="51" t="s">
        <v>16137</v>
      </c>
      <c r="C9" s="88">
        <v>69139.98</v>
      </c>
      <c r="D9" s="330"/>
      <c r="Q9" s="25"/>
    </row>
    <row r="10" spans="1:17" s="17" customFormat="1" ht="9" customHeight="1" x14ac:dyDescent="0.2">
      <c r="A10" s="51" t="s">
        <v>16138</v>
      </c>
      <c r="B10" s="51" t="s">
        <v>16139</v>
      </c>
      <c r="C10" s="88">
        <v>93700.152000000002</v>
      </c>
      <c r="D10" s="330"/>
      <c r="Q10" s="25"/>
    </row>
    <row r="11" spans="1:17" s="17" customFormat="1" ht="9" customHeight="1" x14ac:dyDescent="0.2">
      <c r="A11" s="51" t="s">
        <v>16140</v>
      </c>
      <c r="B11" s="51" t="s">
        <v>16141</v>
      </c>
      <c r="C11" s="88">
        <v>203680.1936</v>
      </c>
      <c r="D11" s="330"/>
      <c r="Q11" s="25"/>
    </row>
    <row r="12" spans="1:17" s="17" customFormat="1" ht="9" customHeight="1" x14ac:dyDescent="0.2">
      <c r="A12" s="51" t="s">
        <v>16573</v>
      </c>
      <c r="B12" s="51" t="s">
        <v>16574</v>
      </c>
      <c r="C12" s="88">
        <v>52514.303399999997</v>
      </c>
      <c r="D12" s="330"/>
      <c r="Q12" s="25"/>
    </row>
    <row r="13" spans="1:17" s="17" customFormat="1" ht="9" customHeight="1" x14ac:dyDescent="0.2">
      <c r="A13" s="51"/>
      <c r="B13" s="51"/>
      <c r="C13" s="88"/>
      <c r="D13" s="330"/>
      <c r="Q13" s="25"/>
    </row>
    <row r="14" spans="1:17" s="17" customFormat="1" ht="9" customHeight="1" x14ac:dyDescent="0.2">
      <c r="A14" s="51" t="s">
        <v>16142</v>
      </c>
      <c r="B14" s="51" t="s">
        <v>16143</v>
      </c>
      <c r="C14" s="88">
        <v>51407.127200000003</v>
      </c>
      <c r="D14" s="330"/>
      <c r="Q14" s="25"/>
    </row>
    <row r="15" spans="1:17" s="17" customFormat="1" ht="9" customHeight="1" x14ac:dyDescent="0.2">
      <c r="A15" s="51" t="s">
        <v>16144</v>
      </c>
      <c r="B15" s="51" t="s">
        <v>16145</v>
      </c>
      <c r="C15" s="88">
        <v>64582.928800000002</v>
      </c>
      <c r="D15" s="330"/>
      <c r="Q15" s="25"/>
    </row>
    <row r="16" spans="1:17" s="17" customFormat="1" ht="9" customHeight="1" x14ac:dyDescent="0.2">
      <c r="A16" s="51" t="s">
        <v>16146</v>
      </c>
      <c r="B16" s="51" t="s">
        <v>16147</v>
      </c>
      <c r="C16" s="88">
        <v>84371.414399999994</v>
      </c>
      <c r="D16" s="330"/>
      <c r="Q16" s="25"/>
    </row>
    <row r="17" spans="1:17" s="17" customFormat="1" ht="9" customHeight="1" x14ac:dyDescent="0.2">
      <c r="A17" s="51" t="s">
        <v>16148</v>
      </c>
      <c r="B17" s="51" t="s">
        <v>16149</v>
      </c>
      <c r="C17" s="88">
        <v>190339.27119999999</v>
      </c>
      <c r="D17" s="330"/>
      <c r="Q17" s="25"/>
    </row>
    <row r="18" spans="1:17" s="17" customFormat="1" ht="9" customHeight="1" x14ac:dyDescent="0.2">
      <c r="A18" s="51" t="s">
        <v>16575</v>
      </c>
      <c r="B18" s="51" t="s">
        <v>16576</v>
      </c>
      <c r="C18" s="88">
        <v>50146.925600000002</v>
      </c>
      <c r="D18" s="330"/>
      <c r="Q18" s="25"/>
    </row>
    <row r="19" spans="1:17" s="17" customFormat="1" ht="9" customHeight="1" x14ac:dyDescent="0.2">
      <c r="A19" s="51"/>
      <c r="B19" s="51"/>
      <c r="C19" s="88"/>
      <c r="D19" s="330"/>
      <c r="Q19" s="25"/>
    </row>
    <row r="20" spans="1:17" s="17" customFormat="1" ht="9" customHeight="1" x14ac:dyDescent="0.2">
      <c r="A20" s="51" t="s">
        <v>16150</v>
      </c>
      <c r="B20" s="51" t="s">
        <v>16151</v>
      </c>
      <c r="C20" s="88">
        <v>48567.22</v>
      </c>
      <c r="D20" s="330"/>
      <c r="Q20" s="25"/>
    </row>
    <row r="21" spans="1:17" s="17" customFormat="1" ht="9" customHeight="1" x14ac:dyDescent="0.2">
      <c r="A21" s="51" t="s">
        <v>16152</v>
      </c>
      <c r="B21" s="51" t="s">
        <v>16153</v>
      </c>
      <c r="C21" s="88">
        <v>47006.928800000002</v>
      </c>
      <c r="D21" s="330"/>
      <c r="Q21" s="25"/>
    </row>
    <row r="22" spans="1:17" s="17" customFormat="1" ht="9" customHeight="1" x14ac:dyDescent="0.2">
      <c r="A22" s="51" t="s">
        <v>16154</v>
      </c>
      <c r="B22" s="51" t="s">
        <v>16155</v>
      </c>
      <c r="C22" s="88">
        <v>69156.900800000003</v>
      </c>
      <c r="D22" s="330"/>
      <c r="Q22" s="25"/>
    </row>
    <row r="23" spans="1:17" s="51" customFormat="1" ht="9" customHeight="1" x14ac:dyDescent="0.2">
      <c r="A23" s="51" t="s">
        <v>16577</v>
      </c>
      <c r="B23" s="51" t="s">
        <v>16578</v>
      </c>
      <c r="C23" s="88">
        <v>45516.639999999999</v>
      </c>
      <c r="D23" s="330"/>
      <c r="Q23" s="296"/>
    </row>
    <row r="24" spans="1:17" s="17" customFormat="1" ht="9" customHeight="1" x14ac:dyDescent="0.2">
      <c r="A24" s="51"/>
      <c r="B24" s="51"/>
      <c r="C24" s="88"/>
      <c r="D24" s="330"/>
      <c r="Q24" s="25"/>
    </row>
    <row r="25" spans="1:17" s="17" customFormat="1" ht="9" customHeight="1" x14ac:dyDescent="0.2">
      <c r="A25" s="51" t="s">
        <v>16156</v>
      </c>
      <c r="B25" s="51" t="s">
        <v>16157</v>
      </c>
      <c r="C25" s="88">
        <v>53660.88</v>
      </c>
      <c r="D25" s="330"/>
      <c r="Q25" s="25"/>
    </row>
    <row r="26" spans="1:17" s="17" customFormat="1" ht="9" customHeight="1" x14ac:dyDescent="0.2">
      <c r="A26" s="51" t="s">
        <v>16158</v>
      </c>
      <c r="B26" s="51" t="s">
        <v>16159</v>
      </c>
      <c r="C26" s="88">
        <v>86270.183999999994</v>
      </c>
      <c r="D26" s="330"/>
      <c r="Q26" s="25"/>
    </row>
    <row r="27" spans="1:17" s="17" customFormat="1" ht="9" customHeight="1" x14ac:dyDescent="0.2">
      <c r="A27" s="51" t="s">
        <v>16160</v>
      </c>
      <c r="B27" s="51" t="s">
        <v>16161</v>
      </c>
      <c r="C27" s="88">
        <v>60100.185599999997</v>
      </c>
      <c r="D27" s="330"/>
      <c r="Q27" s="25"/>
    </row>
    <row r="28" spans="1:17" s="17" customFormat="1" ht="9" customHeight="1" x14ac:dyDescent="0.2">
      <c r="A28" s="51" t="s">
        <v>16162</v>
      </c>
      <c r="B28" s="51" t="s">
        <v>16163</v>
      </c>
      <c r="C28" s="88">
        <v>58118.860800000002</v>
      </c>
      <c r="D28" s="330"/>
      <c r="Q28" s="25"/>
    </row>
    <row r="29" spans="1:17" s="51" customFormat="1" ht="9" customHeight="1" x14ac:dyDescent="0.2">
      <c r="A29" s="51" t="s">
        <v>16164</v>
      </c>
      <c r="B29" s="51" t="s">
        <v>16165</v>
      </c>
      <c r="C29" s="88">
        <v>139353.1776</v>
      </c>
      <c r="D29" s="330"/>
      <c r="Q29" s="296"/>
    </row>
    <row r="30" spans="1:17" s="17" customFormat="1" ht="9" customHeight="1" x14ac:dyDescent="0.2">
      <c r="A30" s="51" t="s">
        <v>16579</v>
      </c>
      <c r="B30" s="51" t="s">
        <v>16580</v>
      </c>
      <c r="C30" s="88">
        <v>129880.8854</v>
      </c>
      <c r="D30" s="330"/>
      <c r="Q30" s="25"/>
    </row>
    <row r="31" spans="1:17" s="17" customFormat="1" ht="9" customHeight="1" x14ac:dyDescent="0.2">
      <c r="A31" s="51" t="s">
        <v>16166</v>
      </c>
      <c r="B31" s="51" t="s">
        <v>16167</v>
      </c>
      <c r="C31" s="88">
        <v>68190.595199999996</v>
      </c>
      <c r="D31" s="330"/>
      <c r="Q31" s="25"/>
    </row>
    <row r="32" spans="1:17" s="17" customFormat="1" ht="9" customHeight="1" x14ac:dyDescent="0.2">
      <c r="A32" s="51" t="s">
        <v>16168</v>
      </c>
      <c r="B32" s="51" t="s">
        <v>16169</v>
      </c>
      <c r="C32" s="88">
        <v>204157.26869999999</v>
      </c>
      <c r="D32" s="330"/>
      <c r="Q32" s="25"/>
    </row>
    <row r="33" spans="1:17" s="17" customFormat="1" ht="9" customHeight="1" x14ac:dyDescent="0.2">
      <c r="A33" s="51" t="s">
        <v>16170</v>
      </c>
      <c r="B33" s="51" t="s">
        <v>16171</v>
      </c>
      <c r="C33" s="88">
        <v>189059.6349</v>
      </c>
      <c r="D33" s="330"/>
      <c r="Q33" s="25"/>
    </row>
    <row r="34" spans="1:17" s="17" customFormat="1" ht="9" customHeight="1" x14ac:dyDescent="0.2">
      <c r="A34" s="51" t="s">
        <v>16172</v>
      </c>
      <c r="B34" s="51" t="s">
        <v>16173</v>
      </c>
      <c r="C34" s="88">
        <v>70914.916800000006</v>
      </c>
      <c r="D34" s="330"/>
      <c r="Q34" s="25"/>
    </row>
    <row r="35" spans="1:17" s="17" customFormat="1" ht="9" customHeight="1" x14ac:dyDescent="0.2">
      <c r="A35" s="51" t="s">
        <v>16174</v>
      </c>
      <c r="B35" s="51" t="s">
        <v>16029</v>
      </c>
      <c r="C35" s="88">
        <v>77106.556800000006</v>
      </c>
      <c r="D35" s="330"/>
      <c r="Q35" s="25"/>
    </row>
    <row r="36" spans="1:17" s="17" customFormat="1" ht="9" customHeight="1" x14ac:dyDescent="0.2">
      <c r="A36" s="51" t="s">
        <v>16175</v>
      </c>
      <c r="B36" s="51" t="s">
        <v>16176</v>
      </c>
      <c r="C36" s="88">
        <v>64483.868799999997</v>
      </c>
      <c r="D36" s="330"/>
      <c r="Q36" s="25"/>
    </row>
    <row r="37" spans="1:17" s="17" customFormat="1" ht="9" customHeight="1" x14ac:dyDescent="0.2">
      <c r="A37" s="51" t="s">
        <v>16177</v>
      </c>
      <c r="B37" s="51" t="s">
        <v>16178</v>
      </c>
      <c r="C37" s="88">
        <v>151241.12640000001</v>
      </c>
      <c r="D37" s="330"/>
      <c r="Q37" s="25"/>
    </row>
    <row r="38" spans="1:17" s="17" customFormat="1" ht="9" customHeight="1" x14ac:dyDescent="0.2">
      <c r="A38" s="51" t="s">
        <v>16179</v>
      </c>
      <c r="B38" s="51" t="s">
        <v>16180</v>
      </c>
      <c r="C38" s="88">
        <v>126804.78720000001</v>
      </c>
      <c r="D38" s="330"/>
      <c r="Q38" s="25"/>
    </row>
    <row r="39" spans="1:17" s="17" customFormat="1" ht="9" customHeight="1" x14ac:dyDescent="0.2">
      <c r="A39" s="51" t="s">
        <v>16181</v>
      </c>
      <c r="B39" s="51" t="s">
        <v>16182</v>
      </c>
      <c r="C39" s="88">
        <v>73349.952000000005</v>
      </c>
      <c r="D39" s="330"/>
      <c r="Q39" s="25"/>
    </row>
    <row r="40" spans="1:17" s="17" customFormat="1" ht="9" customHeight="1" x14ac:dyDescent="0.2">
      <c r="A40" s="51" t="s">
        <v>17175</v>
      </c>
      <c r="B40" s="51" t="s">
        <v>16956</v>
      </c>
      <c r="C40" s="88">
        <v>1E-4</v>
      </c>
      <c r="D40" s="330"/>
      <c r="Q40" s="25"/>
    </row>
    <row r="41" spans="1:17" s="17" customFormat="1" ht="9" customHeight="1" x14ac:dyDescent="0.2">
      <c r="A41" s="51" t="s">
        <v>16183</v>
      </c>
      <c r="B41" s="51" t="s">
        <v>16184</v>
      </c>
      <c r="C41" s="88">
        <v>45116.250399999997</v>
      </c>
      <c r="D41" s="330"/>
      <c r="Q41" s="25"/>
    </row>
    <row r="42" spans="1:17" s="17" customFormat="1" ht="9" customHeight="1" x14ac:dyDescent="0.2">
      <c r="A42" s="51" t="s">
        <v>16185</v>
      </c>
      <c r="B42" s="51" t="s">
        <v>16186</v>
      </c>
      <c r="C42" s="88">
        <v>48377.347199999997</v>
      </c>
      <c r="D42" s="330"/>
      <c r="Q42" s="25"/>
    </row>
    <row r="43" spans="1:17" s="17" customFormat="1" ht="9" customHeight="1" x14ac:dyDescent="0.2">
      <c r="A43" s="51" t="s">
        <v>16187</v>
      </c>
      <c r="B43" s="51" t="s">
        <v>16188</v>
      </c>
      <c r="C43" s="88">
        <v>78179.774399999995</v>
      </c>
      <c r="D43" s="330"/>
      <c r="Q43" s="25"/>
    </row>
    <row r="44" spans="1:17" s="17" customFormat="1" ht="9" customHeight="1" x14ac:dyDescent="0.2">
      <c r="A44" s="51" t="s">
        <v>16189</v>
      </c>
      <c r="B44" s="51" t="s">
        <v>16190</v>
      </c>
      <c r="C44" s="88">
        <v>163087.79759999999</v>
      </c>
      <c r="D44" s="330"/>
      <c r="Q44" s="25"/>
    </row>
    <row r="45" spans="1:17" s="17" customFormat="1" ht="9" customHeight="1" x14ac:dyDescent="0.2">
      <c r="A45" s="51" t="s">
        <v>16191</v>
      </c>
      <c r="B45" s="51" t="s">
        <v>16192</v>
      </c>
      <c r="C45" s="88">
        <v>51844.6656</v>
      </c>
      <c r="D45" s="330"/>
      <c r="Q45" s="25"/>
    </row>
    <row r="46" spans="1:17" s="17" customFormat="1" ht="9" customHeight="1" x14ac:dyDescent="0.2">
      <c r="A46" s="51" t="s">
        <v>16193</v>
      </c>
      <c r="B46" s="51" t="s">
        <v>16194</v>
      </c>
      <c r="C46" s="88">
        <v>48294.792000000001</v>
      </c>
      <c r="D46" s="330"/>
      <c r="Q46" s="25"/>
    </row>
    <row r="47" spans="1:17" s="17" customFormat="1" ht="9" customHeight="1" x14ac:dyDescent="0.2">
      <c r="A47" s="51" t="s">
        <v>16195</v>
      </c>
      <c r="B47" s="51" t="s">
        <v>16196</v>
      </c>
      <c r="C47" s="88">
        <v>64829.575199999999</v>
      </c>
      <c r="D47" s="330"/>
      <c r="Q47" s="25"/>
    </row>
    <row r="48" spans="1:17" s="17" customFormat="1" ht="9" customHeight="1" x14ac:dyDescent="0.2">
      <c r="A48" s="51"/>
      <c r="B48" s="51"/>
      <c r="C48" s="88"/>
      <c r="D48" s="330"/>
      <c r="Q48" s="25"/>
    </row>
    <row r="49" spans="1:17" s="17" customFormat="1" ht="9" customHeight="1" x14ac:dyDescent="0.2">
      <c r="A49" s="51" t="s">
        <v>16197</v>
      </c>
      <c r="B49" s="51" t="s">
        <v>16198</v>
      </c>
      <c r="C49" s="88">
        <v>41360.155200000001</v>
      </c>
      <c r="D49" s="330"/>
      <c r="Q49" s="25"/>
    </row>
    <row r="50" spans="1:17" s="17" customFormat="1" ht="9" customHeight="1" x14ac:dyDescent="0.2">
      <c r="A50" s="51" t="s">
        <v>16199</v>
      </c>
      <c r="B50" s="51" t="s">
        <v>16200</v>
      </c>
      <c r="C50" s="88">
        <v>51184.224000000002</v>
      </c>
      <c r="D50" s="330"/>
      <c r="Q50" s="25"/>
    </row>
    <row r="51" spans="1:17" s="17" customFormat="1" ht="9" customHeight="1" x14ac:dyDescent="0.2">
      <c r="A51" s="51" t="s">
        <v>16201</v>
      </c>
      <c r="B51" s="51" t="s">
        <v>16202</v>
      </c>
      <c r="C51" s="88">
        <v>73102.6296</v>
      </c>
      <c r="D51" s="330"/>
      <c r="Q51" s="25"/>
    </row>
    <row r="52" spans="1:17" s="17" customFormat="1" ht="9" customHeight="1" x14ac:dyDescent="0.2">
      <c r="A52" s="51" t="s">
        <v>16203</v>
      </c>
      <c r="B52" s="51" t="s">
        <v>16204</v>
      </c>
      <c r="C52" s="88">
        <v>157350.21119999999</v>
      </c>
      <c r="D52" s="330"/>
      <c r="Q52" s="25"/>
    </row>
    <row r="53" spans="1:17" s="51" customFormat="1" ht="9" customHeight="1" x14ac:dyDescent="0.2">
      <c r="A53" s="51" t="s">
        <v>16205</v>
      </c>
      <c r="B53" s="51" t="s">
        <v>16206</v>
      </c>
      <c r="C53" s="88">
        <v>46313.467199999999</v>
      </c>
      <c r="D53" s="330"/>
      <c r="Q53" s="296"/>
    </row>
    <row r="54" spans="1:17" s="17" customFormat="1" ht="9" customHeight="1" x14ac:dyDescent="0.2">
      <c r="A54" s="51"/>
      <c r="B54" s="51"/>
      <c r="C54" s="88"/>
      <c r="D54" s="330"/>
      <c r="Q54" s="25"/>
    </row>
    <row r="55" spans="1:17" s="17" customFormat="1" ht="9" customHeight="1" x14ac:dyDescent="0.2">
      <c r="A55" s="51" t="s">
        <v>16207</v>
      </c>
      <c r="B55" s="51" t="s">
        <v>16208</v>
      </c>
      <c r="C55" s="88">
        <v>72249.84</v>
      </c>
      <c r="D55" s="330"/>
      <c r="Q55" s="25"/>
    </row>
    <row r="56" spans="1:17" s="17" customFormat="1" ht="9" customHeight="1" x14ac:dyDescent="0.2">
      <c r="A56" s="51" t="s">
        <v>16209</v>
      </c>
      <c r="B56" s="51" t="s">
        <v>16210</v>
      </c>
      <c r="C56" s="88">
        <v>121201.77680000001</v>
      </c>
      <c r="D56" s="330"/>
      <c r="Q56" s="25"/>
    </row>
    <row r="57" spans="1:17" s="17" customFormat="1" ht="9" customHeight="1" x14ac:dyDescent="0.2">
      <c r="A57" s="51" t="s">
        <v>16211</v>
      </c>
      <c r="B57" s="51" t="s">
        <v>16212</v>
      </c>
      <c r="C57" s="88">
        <v>87644.661300000007</v>
      </c>
      <c r="D57" s="330"/>
      <c r="Q57" s="25"/>
    </row>
    <row r="58" spans="1:17" s="17" customFormat="1" ht="9" customHeight="1" x14ac:dyDescent="0.2">
      <c r="A58" s="51" t="s">
        <v>16213</v>
      </c>
      <c r="B58" s="51" t="s">
        <v>16214</v>
      </c>
      <c r="C58" s="88">
        <v>117675.0224</v>
      </c>
      <c r="D58" s="330"/>
      <c r="Q58" s="25"/>
    </row>
    <row r="59" spans="1:17" s="17" customFormat="1" ht="9" customHeight="1" x14ac:dyDescent="0.2">
      <c r="A59" s="51" t="s">
        <v>16447</v>
      </c>
      <c r="B59" s="51" t="s">
        <v>16448</v>
      </c>
      <c r="C59" s="88">
        <v>246011.04319999999</v>
      </c>
      <c r="D59" s="330"/>
      <c r="Q59" s="25"/>
    </row>
    <row r="60" spans="1:17" s="17" customFormat="1" ht="9" customHeight="1" x14ac:dyDescent="0.2">
      <c r="A60" s="51" t="s">
        <v>16215</v>
      </c>
      <c r="B60" s="51" t="s">
        <v>16216</v>
      </c>
      <c r="C60" s="88">
        <v>128862.0632</v>
      </c>
      <c r="D60" s="330"/>
      <c r="Q60" s="25"/>
    </row>
    <row r="61" spans="1:17" s="17" customFormat="1" ht="9" customHeight="1" x14ac:dyDescent="0.2">
      <c r="A61" s="51" t="s">
        <v>16217</v>
      </c>
      <c r="B61" s="51" t="s">
        <v>16218</v>
      </c>
      <c r="C61" s="88">
        <v>75908.695200000002</v>
      </c>
      <c r="D61" s="330"/>
      <c r="Q61" s="25"/>
    </row>
    <row r="62" spans="1:17" s="17" customFormat="1" ht="9" customHeight="1" x14ac:dyDescent="0.2">
      <c r="A62" s="51" t="s">
        <v>16219</v>
      </c>
      <c r="B62" s="51" t="s">
        <v>16220</v>
      </c>
      <c r="C62" s="88">
        <v>66568.392800000001</v>
      </c>
      <c r="D62" s="330"/>
      <c r="Q62" s="25"/>
    </row>
    <row r="63" spans="1:17" s="17" customFormat="1" ht="9" customHeight="1" x14ac:dyDescent="0.2">
      <c r="A63" s="51" t="s">
        <v>16221</v>
      </c>
      <c r="B63" s="51" t="s">
        <v>16222</v>
      </c>
      <c r="C63" s="88">
        <v>91977.236000000004</v>
      </c>
      <c r="D63" s="330"/>
      <c r="Q63" s="25"/>
    </row>
    <row r="64" spans="1:17" s="17" customFormat="1" ht="9" customHeight="1" x14ac:dyDescent="0.2">
      <c r="A64" s="51" t="s">
        <v>16223</v>
      </c>
      <c r="B64" s="51" t="s">
        <v>16224</v>
      </c>
      <c r="C64" s="88">
        <v>91977.236000000004</v>
      </c>
      <c r="D64" s="330"/>
      <c r="Q64" s="25"/>
    </row>
    <row r="65" spans="1:17" s="17" customFormat="1" ht="9" customHeight="1" x14ac:dyDescent="0.2">
      <c r="A65" s="51" t="s">
        <v>16225</v>
      </c>
      <c r="B65" s="51" t="s">
        <v>16226</v>
      </c>
      <c r="C65" s="88">
        <v>91977.236000000004</v>
      </c>
      <c r="D65" s="330"/>
      <c r="Q65" s="25"/>
    </row>
    <row r="66" spans="1:17" s="17" customFormat="1" ht="9" customHeight="1" x14ac:dyDescent="0.2">
      <c r="A66" s="51" t="s">
        <v>16227</v>
      </c>
      <c r="B66" s="51" t="s">
        <v>16228</v>
      </c>
      <c r="C66" s="88">
        <v>91977.236000000004</v>
      </c>
      <c r="D66" s="330"/>
      <c r="Q66" s="25"/>
    </row>
    <row r="67" spans="1:17" s="17" customFormat="1" ht="9" customHeight="1" x14ac:dyDescent="0.2">
      <c r="A67" s="51" t="s">
        <v>16229</v>
      </c>
      <c r="B67" s="51" t="s">
        <v>16230</v>
      </c>
      <c r="C67" s="88">
        <v>91977.236000000004</v>
      </c>
      <c r="D67" s="330"/>
      <c r="Q67" s="25"/>
    </row>
    <row r="68" spans="1:17" s="17" customFormat="1" ht="9" customHeight="1" x14ac:dyDescent="0.2">
      <c r="A68" s="51" t="s">
        <v>16913</v>
      </c>
      <c r="B68" s="51" t="s">
        <v>16914</v>
      </c>
      <c r="C68" s="88">
        <v>91977.236000000004</v>
      </c>
      <c r="D68" s="330"/>
      <c r="Q68" s="25"/>
    </row>
    <row r="69" spans="1:17" s="17" customFormat="1" ht="9" customHeight="1" x14ac:dyDescent="0.2">
      <c r="A69" s="51" t="s">
        <v>16231</v>
      </c>
      <c r="B69" s="51" t="s">
        <v>16232</v>
      </c>
      <c r="C69" s="88">
        <v>91977.236000000004</v>
      </c>
      <c r="D69" s="330"/>
      <c r="Q69" s="25"/>
    </row>
    <row r="70" spans="1:17" s="17" customFormat="1" ht="9" customHeight="1" x14ac:dyDescent="0.2">
      <c r="A70" s="51"/>
      <c r="B70" s="51"/>
      <c r="C70" s="88"/>
      <c r="D70" s="330"/>
      <c r="Q70" s="25"/>
    </row>
    <row r="71" spans="1:17" s="17" customFormat="1" ht="9" customHeight="1" x14ac:dyDescent="0.2">
      <c r="A71" s="51" t="s">
        <v>16233</v>
      </c>
      <c r="B71" s="51" t="s">
        <v>16031</v>
      </c>
      <c r="C71" s="88">
        <v>72712.151199999993</v>
      </c>
      <c r="D71" s="330"/>
      <c r="Q71" s="25"/>
    </row>
    <row r="72" spans="1:17" s="17" customFormat="1" ht="9" customHeight="1" x14ac:dyDescent="0.2">
      <c r="A72" s="51" t="s">
        <v>16234</v>
      </c>
      <c r="B72" s="51" t="s">
        <v>16033</v>
      </c>
      <c r="C72" s="88">
        <v>78611.551200000002</v>
      </c>
      <c r="D72" s="330"/>
      <c r="Q72" s="25"/>
    </row>
    <row r="73" spans="1:17" s="17" customFormat="1" ht="9" customHeight="1" x14ac:dyDescent="0.2">
      <c r="A73" s="51" t="s">
        <v>16235</v>
      </c>
      <c r="B73" s="51" t="s">
        <v>16034</v>
      </c>
      <c r="C73" s="88">
        <v>134787.8792</v>
      </c>
      <c r="D73" s="330"/>
      <c r="Q73" s="25"/>
    </row>
    <row r="74" spans="1:17" s="17" customFormat="1" ht="9" customHeight="1" x14ac:dyDescent="0.2">
      <c r="A74" s="51"/>
      <c r="B74" s="51"/>
      <c r="C74" s="88"/>
      <c r="D74" s="330"/>
      <c r="Q74" s="25"/>
    </row>
    <row r="75" spans="1:17" s="17" customFormat="1" ht="9" customHeight="1" x14ac:dyDescent="0.2">
      <c r="A75" s="51" t="s">
        <v>16236</v>
      </c>
      <c r="B75" s="51" t="s">
        <v>16237</v>
      </c>
      <c r="C75" s="88">
        <v>140351.4791</v>
      </c>
      <c r="D75" s="330"/>
      <c r="Q75" s="25"/>
    </row>
    <row r="76" spans="1:17" s="17" customFormat="1" ht="9" customHeight="1" x14ac:dyDescent="0.2">
      <c r="A76" s="51" t="s">
        <v>16238</v>
      </c>
      <c r="B76" s="51" t="s">
        <v>16239</v>
      </c>
      <c r="C76" s="88">
        <v>129724.603</v>
      </c>
      <c r="D76" s="330"/>
      <c r="Q76" s="25"/>
    </row>
    <row r="77" spans="1:17" s="17" customFormat="1" ht="9" customHeight="1" x14ac:dyDescent="0.2">
      <c r="A77" s="51" t="s">
        <v>16240</v>
      </c>
      <c r="B77" s="51" t="s">
        <v>16241</v>
      </c>
      <c r="C77" s="88">
        <v>249521.52420000001</v>
      </c>
      <c r="D77" s="330"/>
      <c r="Q77" s="25"/>
    </row>
    <row r="78" spans="1:17" s="17" customFormat="1" ht="9" customHeight="1" x14ac:dyDescent="0.2">
      <c r="A78" s="51" t="s">
        <v>16242</v>
      </c>
      <c r="B78" s="51" t="s">
        <v>16243</v>
      </c>
      <c r="C78" s="88">
        <v>107911.5837</v>
      </c>
      <c r="D78" s="330"/>
      <c r="Q78" s="25"/>
    </row>
    <row r="79" spans="1:17" s="17" customFormat="1" ht="9" customHeight="1" x14ac:dyDescent="0.2">
      <c r="A79" s="51" t="s">
        <v>16244</v>
      </c>
      <c r="B79" s="51" t="s">
        <v>16245</v>
      </c>
      <c r="C79" s="88">
        <v>138184.17110000001</v>
      </c>
      <c r="D79" s="330"/>
      <c r="Q79" s="25"/>
    </row>
    <row r="80" spans="1:17" s="17" customFormat="1" ht="9" customHeight="1" x14ac:dyDescent="0.2">
      <c r="A80" s="51" t="s">
        <v>16246</v>
      </c>
      <c r="B80" s="51" t="s">
        <v>16247</v>
      </c>
      <c r="C80" s="88">
        <v>152568.87789999999</v>
      </c>
      <c r="D80" s="330"/>
      <c r="Q80" s="25"/>
    </row>
    <row r="81" spans="1:17" s="17" customFormat="1" ht="9" customHeight="1" x14ac:dyDescent="0.2">
      <c r="A81" s="51"/>
      <c r="B81" s="51"/>
      <c r="C81" s="88"/>
      <c r="D81" s="330"/>
      <c r="Q81" s="25"/>
    </row>
    <row r="82" spans="1:17" s="17" customFormat="1" ht="9" customHeight="1" x14ac:dyDescent="0.2">
      <c r="A82" s="51" t="s">
        <v>16248</v>
      </c>
      <c r="B82" s="51" t="s">
        <v>16249</v>
      </c>
      <c r="C82" s="88">
        <v>81536.467999999993</v>
      </c>
      <c r="D82" s="330"/>
      <c r="Q82" s="25"/>
    </row>
    <row r="83" spans="1:17" s="17" customFormat="1" ht="9" customHeight="1" x14ac:dyDescent="0.2">
      <c r="A83" s="51" t="s">
        <v>16250</v>
      </c>
      <c r="B83" s="51" t="s">
        <v>16251</v>
      </c>
      <c r="C83" s="88">
        <v>81536.467999999993</v>
      </c>
      <c r="D83" s="330"/>
      <c r="Q83" s="25"/>
    </row>
    <row r="84" spans="1:17" s="17" customFormat="1" ht="9" customHeight="1" x14ac:dyDescent="0.2">
      <c r="A84" s="51" t="s">
        <v>16252</v>
      </c>
      <c r="B84" s="51" t="s">
        <v>16253</v>
      </c>
      <c r="C84" s="88">
        <v>56710.472000000002</v>
      </c>
      <c r="D84" s="330"/>
      <c r="Q84" s="25"/>
    </row>
    <row r="85" spans="1:17" s="17" customFormat="1" ht="9" customHeight="1" x14ac:dyDescent="0.2">
      <c r="A85" s="51" t="s">
        <v>16254</v>
      </c>
      <c r="B85" s="51" t="s">
        <v>16449</v>
      </c>
      <c r="C85" s="88">
        <v>60133.205600000001</v>
      </c>
      <c r="D85" s="330"/>
      <c r="Q85" s="25"/>
    </row>
    <row r="86" spans="1:17" s="17" customFormat="1" ht="9" customHeight="1" x14ac:dyDescent="0.2">
      <c r="A86" s="51" t="s">
        <v>16255</v>
      </c>
      <c r="B86" s="51" t="s">
        <v>16256</v>
      </c>
      <c r="C86" s="88">
        <v>71344.207999999999</v>
      </c>
      <c r="D86" s="330"/>
      <c r="Q86" s="25"/>
    </row>
    <row r="87" spans="1:17" s="17" customFormat="1" ht="9" customHeight="1" x14ac:dyDescent="0.2">
      <c r="A87" s="51" t="s">
        <v>16915</v>
      </c>
      <c r="B87" s="51" t="s">
        <v>16916</v>
      </c>
      <c r="C87" s="88">
        <v>88670.888800000001</v>
      </c>
      <c r="D87" s="330"/>
      <c r="Q87" s="25"/>
    </row>
    <row r="88" spans="1:17" s="17" customFormat="1" ht="9" customHeight="1" x14ac:dyDescent="0.2">
      <c r="A88" s="51"/>
      <c r="B88" s="51"/>
      <c r="C88" s="88"/>
      <c r="D88" s="330"/>
      <c r="Q88" s="25"/>
    </row>
    <row r="89" spans="1:17" s="17" customFormat="1" ht="9" customHeight="1" x14ac:dyDescent="0.2">
      <c r="A89" s="51" t="s">
        <v>16257</v>
      </c>
      <c r="B89" s="51" t="s">
        <v>16837</v>
      </c>
      <c r="C89" s="88">
        <v>116656.2904</v>
      </c>
      <c r="D89" s="330"/>
      <c r="Q89" s="25"/>
    </row>
    <row r="90" spans="1:17" s="17" customFormat="1" ht="9" customHeight="1" x14ac:dyDescent="0.2">
      <c r="A90" s="51" t="s">
        <v>16258</v>
      </c>
      <c r="B90" s="51" t="s">
        <v>16838</v>
      </c>
      <c r="C90" s="88">
        <v>139060.11600000001</v>
      </c>
      <c r="D90" s="330"/>
      <c r="Q90" s="25"/>
    </row>
    <row r="91" spans="1:17" s="17" customFormat="1" ht="9" customHeight="1" x14ac:dyDescent="0.2">
      <c r="A91" s="51" t="s">
        <v>16259</v>
      </c>
      <c r="B91" s="51" t="s">
        <v>16839</v>
      </c>
      <c r="C91" s="88">
        <v>192639.25200000001</v>
      </c>
      <c r="D91" s="330"/>
      <c r="Q91" s="25"/>
    </row>
    <row r="92" spans="1:17" s="17" customFormat="1" ht="9" customHeight="1" x14ac:dyDescent="0.2">
      <c r="A92" s="51"/>
      <c r="B92" s="51"/>
      <c r="C92" s="88"/>
      <c r="D92" s="330"/>
    </row>
    <row r="93" spans="1:17" s="17" customFormat="1" ht="9" customHeight="1" x14ac:dyDescent="0.2">
      <c r="A93" s="51" t="s">
        <v>16260</v>
      </c>
      <c r="B93" s="51" t="s">
        <v>16032</v>
      </c>
      <c r="C93" s="88">
        <v>234416.3224</v>
      </c>
      <c r="D93" s="330"/>
    </row>
    <row r="94" spans="1:17" s="17" customFormat="1" ht="9" customHeight="1" x14ac:dyDescent="0.2">
      <c r="A94" s="51" t="s">
        <v>16261</v>
      </c>
      <c r="B94" s="51" t="s">
        <v>16262</v>
      </c>
      <c r="C94" s="88">
        <v>325349.23200000002</v>
      </c>
      <c r="D94" s="330"/>
    </row>
    <row r="95" spans="1:17" s="2" customFormat="1" ht="9" customHeight="1" x14ac:dyDescent="0.2">
      <c r="A95" s="51" t="s">
        <v>16263</v>
      </c>
      <c r="B95" s="51" t="s">
        <v>16264</v>
      </c>
      <c r="C95" s="88">
        <v>248685.16399999999</v>
      </c>
      <c r="D95" s="330"/>
    </row>
    <row r="96" spans="1:17" s="2" customFormat="1" ht="9" customHeight="1" x14ac:dyDescent="0.2">
      <c r="A96" s="51" t="s">
        <v>16265</v>
      </c>
      <c r="B96" s="51" t="s">
        <v>16266</v>
      </c>
      <c r="C96" s="88">
        <v>448869.96960000001</v>
      </c>
      <c r="D96" s="330"/>
    </row>
    <row r="97" spans="1:4" s="2" customFormat="1" ht="9" customHeight="1" x14ac:dyDescent="0.2">
      <c r="A97" s="51"/>
      <c r="B97" s="51"/>
      <c r="C97" s="88"/>
      <c r="D97" s="330"/>
    </row>
    <row r="98" spans="1:4" s="2" customFormat="1" ht="9" customHeight="1" x14ac:dyDescent="0.2">
      <c r="A98" s="51" t="s">
        <v>16267</v>
      </c>
      <c r="B98" s="51" t="s">
        <v>16268</v>
      </c>
      <c r="C98" s="88">
        <v>266350.33360000001</v>
      </c>
      <c r="D98" s="330"/>
    </row>
    <row r="99" spans="1:4" s="2" customFormat="1" ht="9" customHeight="1" x14ac:dyDescent="0.2">
      <c r="A99" s="51" t="s">
        <v>16269</v>
      </c>
      <c r="B99" s="51" t="s">
        <v>16270</v>
      </c>
      <c r="C99" s="88">
        <v>233796.32639999999</v>
      </c>
      <c r="D99" s="330"/>
    </row>
    <row r="100" spans="1:4" s="65" customFormat="1" ht="9" customHeight="1" x14ac:dyDescent="0.2">
      <c r="A100" s="51" t="s">
        <v>16271</v>
      </c>
      <c r="B100" s="51" t="s">
        <v>16272</v>
      </c>
      <c r="C100" s="88">
        <v>404922.53360000002</v>
      </c>
      <c r="D100" s="330"/>
    </row>
    <row r="101" spans="1:4" s="2" customFormat="1" ht="9" customHeight="1" x14ac:dyDescent="0.2">
      <c r="A101" s="51"/>
      <c r="B101" s="51"/>
      <c r="C101" s="88"/>
      <c r="D101" s="330"/>
    </row>
    <row r="102" spans="1:4" s="2" customFormat="1" ht="9" customHeight="1" x14ac:dyDescent="0.2">
      <c r="A102" s="51" t="s">
        <v>16273</v>
      </c>
      <c r="B102" s="51" t="s">
        <v>16274</v>
      </c>
      <c r="C102" s="88">
        <v>168861.71119999999</v>
      </c>
      <c r="D102" s="330"/>
    </row>
    <row r="103" spans="1:4" s="65" customFormat="1" ht="9" customHeight="1" x14ac:dyDescent="0.2">
      <c r="A103" s="51" t="s">
        <v>16275</v>
      </c>
      <c r="B103" s="51" t="s">
        <v>16276</v>
      </c>
      <c r="C103" s="88">
        <v>152055.12400000001</v>
      </c>
      <c r="D103" s="330"/>
    </row>
    <row r="104" spans="1:4" s="2" customFormat="1" ht="9" customHeight="1" x14ac:dyDescent="0.2">
      <c r="A104" s="51" t="s">
        <v>16277</v>
      </c>
      <c r="B104" s="51" t="s">
        <v>16278</v>
      </c>
      <c r="C104" s="88">
        <v>175749.2984</v>
      </c>
      <c r="D104" s="330"/>
    </row>
    <row r="105" spans="1:4" s="2" customFormat="1" ht="9" customHeight="1" x14ac:dyDescent="0.2">
      <c r="A105" s="51" t="s">
        <v>16279</v>
      </c>
      <c r="B105" s="51" t="s">
        <v>16280</v>
      </c>
      <c r="C105" s="88">
        <v>125756.9338</v>
      </c>
      <c r="D105" s="330"/>
    </row>
    <row r="106" spans="1:4" s="2" customFormat="1" ht="9" customHeight="1" x14ac:dyDescent="0.2">
      <c r="A106" s="51" t="s">
        <v>16281</v>
      </c>
      <c r="B106" s="51" t="s">
        <v>16282</v>
      </c>
      <c r="C106" s="88">
        <v>115114.9688</v>
      </c>
      <c r="D106" s="330"/>
    </row>
    <row r="107" spans="1:4" s="2" customFormat="1" ht="9" customHeight="1" x14ac:dyDescent="0.2">
      <c r="A107" s="51" t="s">
        <v>16283</v>
      </c>
      <c r="B107" s="51" t="s">
        <v>16284</v>
      </c>
      <c r="C107" s="88">
        <v>112043.1</v>
      </c>
      <c r="D107" s="330"/>
    </row>
    <row r="108" spans="1:4" s="2" customFormat="1" ht="9" customHeight="1" x14ac:dyDescent="0.2">
      <c r="A108" s="51" t="s">
        <v>16285</v>
      </c>
      <c r="B108" s="51" t="s">
        <v>16286</v>
      </c>
      <c r="C108" s="88">
        <v>384984.62079999998</v>
      </c>
      <c r="D108" s="330"/>
    </row>
    <row r="109" spans="1:4" ht="9" customHeight="1" x14ac:dyDescent="0.2">
      <c r="A109" s="51" t="s">
        <v>16287</v>
      </c>
      <c r="B109" s="51" t="s">
        <v>16288</v>
      </c>
      <c r="C109" s="88">
        <v>241459.09839999999</v>
      </c>
      <c r="D109" s="330"/>
    </row>
    <row r="110" spans="1:4" ht="9" customHeight="1" x14ac:dyDescent="0.2">
      <c r="A110" s="51" t="s">
        <v>16289</v>
      </c>
      <c r="B110" s="51" t="s">
        <v>16290</v>
      </c>
      <c r="C110" s="88">
        <v>291821.88089999999</v>
      </c>
      <c r="D110" s="330"/>
    </row>
    <row r="111" spans="1:4" ht="9" customHeight="1" x14ac:dyDescent="0.2">
      <c r="A111" s="51"/>
      <c r="B111" s="51"/>
      <c r="C111" s="88"/>
      <c r="D111" s="330"/>
    </row>
    <row r="112" spans="1:4" ht="9" customHeight="1" x14ac:dyDescent="0.2">
      <c r="A112" s="51" t="s">
        <v>16551</v>
      </c>
      <c r="B112" s="51" t="s">
        <v>16840</v>
      </c>
      <c r="C112" s="88">
        <v>434711.75280000002</v>
      </c>
      <c r="D112" s="330"/>
    </row>
    <row r="113" spans="1:4" ht="9" customHeight="1" x14ac:dyDescent="0.2">
      <c r="A113" s="51" t="s">
        <v>16553</v>
      </c>
      <c r="B113" s="51" t="s">
        <v>16841</v>
      </c>
      <c r="C113" s="88">
        <v>334701.90000000002</v>
      </c>
      <c r="D113" s="330"/>
    </row>
    <row r="114" spans="1:4" ht="9" customHeight="1" x14ac:dyDescent="0.2">
      <c r="A114" s="51" t="s">
        <v>16555</v>
      </c>
      <c r="B114" s="51" t="s">
        <v>16842</v>
      </c>
      <c r="C114" s="88">
        <v>129446.5536</v>
      </c>
      <c r="D114" s="330"/>
    </row>
    <row r="115" spans="1:4" ht="9" customHeight="1" x14ac:dyDescent="0.2">
      <c r="A115" s="51" t="s">
        <v>16557</v>
      </c>
      <c r="B115" s="51" t="s">
        <v>16843</v>
      </c>
      <c r="C115" s="88">
        <v>69742.628800000006</v>
      </c>
      <c r="D115" s="330"/>
    </row>
    <row r="116" spans="1:4" ht="9" customHeight="1" x14ac:dyDescent="0.2">
      <c r="A116" s="51" t="s">
        <v>16560</v>
      </c>
      <c r="B116" s="51" t="s">
        <v>16844</v>
      </c>
      <c r="C116" s="88">
        <v>181401.84400000001</v>
      </c>
      <c r="D116" s="330"/>
    </row>
    <row r="117" spans="1:4" ht="9" customHeight="1" x14ac:dyDescent="0.2">
      <c r="A117" s="51" t="s">
        <v>16581</v>
      </c>
      <c r="B117" s="51" t="s">
        <v>16845</v>
      </c>
      <c r="C117" s="88">
        <v>14583.3896</v>
      </c>
      <c r="D117" s="330"/>
    </row>
    <row r="118" spans="1:4" ht="9" customHeight="1" x14ac:dyDescent="0.2">
      <c r="A118" s="51" t="s">
        <v>16562</v>
      </c>
      <c r="B118" s="51" t="s">
        <v>16846</v>
      </c>
      <c r="C118" s="88">
        <v>14089.7016</v>
      </c>
      <c r="D118" s="330"/>
    </row>
    <row r="119" spans="1:4" ht="9" customHeight="1" x14ac:dyDescent="0.2">
      <c r="A119" s="51" t="s">
        <v>16291</v>
      </c>
      <c r="B119" s="51" t="s">
        <v>16292</v>
      </c>
      <c r="C119" s="88">
        <v>78216.101599999995</v>
      </c>
      <c r="D119" s="330"/>
    </row>
    <row r="120" spans="1:4" ht="9" customHeight="1" x14ac:dyDescent="0.2">
      <c r="A120" s="51" t="s">
        <v>16293</v>
      </c>
      <c r="B120" s="51" t="s">
        <v>16294</v>
      </c>
      <c r="C120" s="88">
        <v>78382.855200000005</v>
      </c>
      <c r="D120" s="330"/>
    </row>
    <row r="121" spans="1:4" ht="9" customHeight="1" x14ac:dyDescent="0.2">
      <c r="A121" s="51" t="s">
        <v>16295</v>
      </c>
      <c r="B121" s="51" t="s">
        <v>16296</v>
      </c>
      <c r="C121" s="88">
        <v>49093.106399999997</v>
      </c>
      <c r="D121" s="330"/>
    </row>
    <row r="122" spans="1:4" ht="9" customHeight="1" x14ac:dyDescent="0.2">
      <c r="A122" s="51" t="s">
        <v>16297</v>
      </c>
      <c r="B122" s="51" t="s">
        <v>16357</v>
      </c>
      <c r="C122" s="88">
        <v>166254.61840000001</v>
      </c>
      <c r="D122" s="330"/>
    </row>
    <row r="123" spans="1:4" ht="9" customHeight="1" x14ac:dyDescent="0.2">
      <c r="A123" s="51" t="s">
        <v>16298</v>
      </c>
      <c r="B123" s="51" t="s">
        <v>16299</v>
      </c>
      <c r="C123" s="88">
        <v>47429.616000000002</v>
      </c>
      <c r="D123" s="330"/>
    </row>
    <row r="124" spans="1:4" ht="9" customHeight="1" x14ac:dyDescent="0.2">
      <c r="A124" s="51"/>
      <c r="B124" s="51"/>
      <c r="C124" s="88"/>
      <c r="D124" s="330"/>
    </row>
    <row r="125" spans="1:4" ht="9" customHeight="1" x14ac:dyDescent="0.2">
      <c r="A125" s="51" t="s">
        <v>16349</v>
      </c>
      <c r="B125" s="51" t="s">
        <v>16350</v>
      </c>
      <c r="C125" s="88">
        <v>57760.091999999997</v>
      </c>
      <c r="D125" s="330"/>
    </row>
    <row r="126" spans="1:4" ht="9" customHeight="1" x14ac:dyDescent="0.2">
      <c r="A126" s="51" t="s">
        <v>17176</v>
      </c>
      <c r="B126" s="51" t="s">
        <v>16956</v>
      </c>
      <c r="C126" s="88">
        <v>1E-4</v>
      </c>
      <c r="D126" s="330"/>
    </row>
    <row r="127" spans="1:4" ht="9" customHeight="1" x14ac:dyDescent="0.2">
      <c r="A127" s="51" t="s">
        <v>16351</v>
      </c>
      <c r="B127" s="51" t="s">
        <v>16352</v>
      </c>
      <c r="C127" s="88">
        <v>171492.41990000001</v>
      </c>
      <c r="D127" s="330"/>
    </row>
    <row r="128" spans="1:4" ht="9" customHeight="1" x14ac:dyDescent="0.2">
      <c r="A128" s="51" t="s">
        <v>16300</v>
      </c>
      <c r="B128" s="51" t="s">
        <v>16301</v>
      </c>
      <c r="C128" s="88">
        <v>261832.90640000001</v>
      </c>
      <c r="D128" s="330"/>
    </row>
    <row r="129" spans="1:8" ht="9" customHeight="1" x14ac:dyDescent="0.2">
      <c r="A129" s="51" t="s">
        <v>16302</v>
      </c>
      <c r="B129" s="51" t="s">
        <v>16303</v>
      </c>
      <c r="C129" s="88">
        <v>189418.788</v>
      </c>
      <c r="D129" s="330"/>
    </row>
    <row r="130" spans="1:8" ht="9" customHeight="1" x14ac:dyDescent="0.2">
      <c r="A130" s="51" t="s">
        <v>16304</v>
      </c>
      <c r="B130" s="51" t="s">
        <v>16305</v>
      </c>
      <c r="C130" s="88">
        <v>189418.788</v>
      </c>
      <c r="D130" s="330"/>
    </row>
    <row r="131" spans="1:8" ht="9" customHeight="1" x14ac:dyDescent="0.2">
      <c r="A131" s="51" t="s">
        <v>16306</v>
      </c>
      <c r="B131" s="51" t="s">
        <v>16307</v>
      </c>
      <c r="C131" s="88">
        <v>451251.69439999998</v>
      </c>
      <c r="D131" s="330"/>
    </row>
    <row r="132" spans="1:8" ht="9" customHeight="1" x14ac:dyDescent="0.2">
      <c r="A132" s="51" t="s">
        <v>16308</v>
      </c>
      <c r="B132" s="51" t="s">
        <v>16309</v>
      </c>
      <c r="C132" s="88">
        <v>451251.69439999998</v>
      </c>
      <c r="D132" s="330"/>
    </row>
    <row r="133" spans="1:8" customFormat="1" ht="9" customHeight="1" x14ac:dyDescent="0.2">
      <c r="A133" s="51" t="s">
        <v>16353</v>
      </c>
      <c r="B133" s="51" t="s">
        <v>17177</v>
      </c>
      <c r="C133" s="88">
        <v>100717.344</v>
      </c>
      <c r="D133" s="330"/>
      <c r="E133" s="710"/>
      <c r="F133" s="310"/>
      <c r="G133" s="310"/>
      <c r="H133" s="121"/>
    </row>
    <row r="134" spans="1:8" ht="9" customHeight="1" x14ac:dyDescent="0.2">
      <c r="A134" s="51" t="s">
        <v>16310</v>
      </c>
      <c r="B134" s="51" t="s">
        <v>16311</v>
      </c>
      <c r="C134" s="88">
        <v>33103.824000000001</v>
      </c>
      <c r="D134" s="330"/>
    </row>
    <row r="135" spans="1:8" ht="9" customHeight="1" x14ac:dyDescent="0.2">
      <c r="A135" s="51"/>
      <c r="B135" s="51"/>
      <c r="C135" s="88"/>
      <c r="D135" s="330"/>
    </row>
    <row r="136" spans="1:8" ht="9" customHeight="1" x14ac:dyDescent="0.2">
      <c r="A136" s="51" t="s">
        <v>16917</v>
      </c>
      <c r="B136" s="51" t="s">
        <v>16918</v>
      </c>
      <c r="C136" s="88">
        <v>224224.0624</v>
      </c>
      <c r="D136" s="330"/>
    </row>
    <row r="137" spans="1:8" ht="9" customHeight="1" x14ac:dyDescent="0.2">
      <c r="A137" s="51" t="s">
        <v>16354</v>
      </c>
      <c r="B137" s="51" t="s">
        <v>16355</v>
      </c>
      <c r="C137" s="88">
        <v>241449.46160000001</v>
      </c>
      <c r="D137" s="330"/>
    </row>
    <row r="138" spans="1:8" ht="9" customHeight="1" x14ac:dyDescent="0.2">
      <c r="A138" s="51" t="s">
        <v>16312</v>
      </c>
      <c r="B138" s="51" t="s">
        <v>16313</v>
      </c>
      <c r="C138" s="88">
        <v>336336.48879999999</v>
      </c>
      <c r="D138" s="330"/>
    </row>
    <row r="139" spans="1:8" ht="9" customHeight="1" x14ac:dyDescent="0.2">
      <c r="A139" s="51" t="s">
        <v>16356</v>
      </c>
      <c r="B139" s="51" t="s">
        <v>16358</v>
      </c>
      <c r="C139" s="88">
        <v>103478.3423</v>
      </c>
      <c r="D139" s="330"/>
    </row>
    <row r="140" spans="1:8" ht="9" customHeight="1" x14ac:dyDescent="0.2">
      <c r="A140" s="51" t="s">
        <v>16314</v>
      </c>
      <c r="B140" s="51" t="s">
        <v>16315</v>
      </c>
      <c r="C140" s="88">
        <v>196995.70800000001</v>
      </c>
      <c r="D140" s="330"/>
    </row>
    <row r="141" spans="1:8" ht="9" customHeight="1" x14ac:dyDescent="0.2">
      <c r="A141" s="51" t="s">
        <v>16316</v>
      </c>
      <c r="B141" s="51" t="s">
        <v>16317</v>
      </c>
      <c r="C141" s="88">
        <v>196995.70800000001</v>
      </c>
      <c r="D141" s="330"/>
    </row>
    <row r="142" spans="1:8" ht="9" customHeight="1" x14ac:dyDescent="0.2">
      <c r="A142" s="51" t="s">
        <v>16318</v>
      </c>
      <c r="B142" s="51" t="s">
        <v>16319</v>
      </c>
      <c r="C142" s="88">
        <v>533332.19680000003</v>
      </c>
      <c r="D142" s="330"/>
    </row>
    <row r="143" spans="1:8" ht="9" customHeight="1" x14ac:dyDescent="0.2">
      <c r="A143" s="51" t="s">
        <v>16320</v>
      </c>
      <c r="B143" s="51" t="s">
        <v>16321</v>
      </c>
      <c r="C143" s="88">
        <v>533332.19680000003</v>
      </c>
      <c r="D143" s="330"/>
    </row>
    <row r="144" spans="1:8" ht="9" customHeight="1" x14ac:dyDescent="0.2">
      <c r="A144" s="51" t="s">
        <v>16919</v>
      </c>
      <c r="B144" s="51" t="s">
        <v>16920</v>
      </c>
      <c r="C144" s="88">
        <v>77459.896800000002</v>
      </c>
      <c r="D144" s="330"/>
    </row>
    <row r="145" spans="1:4" ht="9" customHeight="1" x14ac:dyDescent="0.2">
      <c r="A145" s="51"/>
      <c r="B145" s="51"/>
      <c r="C145" s="88"/>
      <c r="D145" s="330"/>
    </row>
    <row r="146" spans="1:4" ht="9" customHeight="1" x14ac:dyDescent="0.2">
      <c r="A146" s="51" t="s">
        <v>16910</v>
      </c>
      <c r="B146" s="51" t="s">
        <v>16957</v>
      </c>
      <c r="C146" s="88">
        <v>532192.73829999997</v>
      </c>
      <c r="D146" s="330"/>
    </row>
    <row r="147" spans="1:4" ht="9" customHeight="1" x14ac:dyDescent="0.2">
      <c r="A147" s="51" t="s">
        <v>16882</v>
      </c>
      <c r="B147" s="51" t="s">
        <v>16958</v>
      </c>
      <c r="C147" s="88">
        <v>532192.73829999997</v>
      </c>
      <c r="D147" s="330"/>
    </row>
    <row r="148" spans="1:4" ht="9" customHeight="1" x14ac:dyDescent="0.2">
      <c r="A148" s="51"/>
      <c r="B148" s="51"/>
      <c r="C148" s="88"/>
      <c r="D148" s="330"/>
    </row>
    <row r="149" spans="1:4" ht="9" customHeight="1" x14ac:dyDescent="0.2">
      <c r="A149" s="51" t="s">
        <v>16322</v>
      </c>
      <c r="B149" s="51" t="s">
        <v>5648</v>
      </c>
      <c r="C149" s="88">
        <v>67322.954400000002</v>
      </c>
      <c r="D149" s="330"/>
    </row>
    <row r="150" spans="1:4" ht="9" customHeight="1" x14ac:dyDescent="0.2">
      <c r="A150" s="51" t="s">
        <v>16323</v>
      </c>
      <c r="B150" s="51" t="s">
        <v>5649</v>
      </c>
      <c r="C150" s="88">
        <v>56099.565600000002</v>
      </c>
      <c r="D150" s="330"/>
    </row>
    <row r="151" spans="1:4" ht="9" customHeight="1" x14ac:dyDescent="0.2">
      <c r="A151" s="51" t="s">
        <v>16324</v>
      </c>
      <c r="B151" s="51" t="s">
        <v>5663</v>
      </c>
      <c r="C151" s="88">
        <v>123422.5096</v>
      </c>
      <c r="D151" s="330"/>
    </row>
    <row r="152" spans="1:4" ht="9" customHeight="1" x14ac:dyDescent="0.2">
      <c r="A152" s="51"/>
      <c r="B152" s="51"/>
      <c r="C152" s="88"/>
      <c r="D152" s="330"/>
    </row>
    <row r="153" spans="1:4" ht="9" customHeight="1" x14ac:dyDescent="0.2">
      <c r="A153" s="51" t="s">
        <v>16564</v>
      </c>
      <c r="B153" s="51" t="s">
        <v>16847</v>
      </c>
      <c r="C153" s="88">
        <v>144726.7016</v>
      </c>
      <c r="D153" s="330"/>
    </row>
    <row r="154" spans="1:4" ht="9" customHeight="1" x14ac:dyDescent="0.2">
      <c r="A154" s="51" t="s">
        <v>16565</v>
      </c>
      <c r="B154" s="51" t="s">
        <v>16848</v>
      </c>
      <c r="C154" s="88">
        <v>144726.7016</v>
      </c>
      <c r="D154" s="330"/>
    </row>
    <row r="155" spans="1:4" ht="9" customHeight="1" x14ac:dyDescent="0.2">
      <c r="A155" s="51" t="s">
        <v>16728</v>
      </c>
      <c r="B155" s="51" t="s">
        <v>16849</v>
      </c>
      <c r="C155" s="88">
        <v>97843.605599999995</v>
      </c>
      <c r="D155" s="330"/>
    </row>
    <row r="156" spans="1:4" ht="9" customHeight="1" x14ac:dyDescent="0.2">
      <c r="A156" s="51" t="s">
        <v>16729</v>
      </c>
      <c r="B156" s="51" t="s">
        <v>16850</v>
      </c>
      <c r="C156" s="88">
        <v>112750.5912</v>
      </c>
      <c r="D156" s="330"/>
    </row>
    <row r="157" spans="1:4" ht="9" customHeight="1" x14ac:dyDescent="0.2">
      <c r="A157" s="51" t="s">
        <v>16731</v>
      </c>
      <c r="B157" s="51" t="s">
        <v>16851</v>
      </c>
      <c r="C157" s="88">
        <v>217756.68719999999</v>
      </c>
      <c r="D157" s="330"/>
    </row>
    <row r="158" spans="1:4" ht="9" customHeight="1" x14ac:dyDescent="0.2">
      <c r="A158" s="51" t="s">
        <v>16730</v>
      </c>
      <c r="B158" s="51" t="s">
        <v>16852</v>
      </c>
      <c r="C158" s="88">
        <v>206869.31200000001</v>
      </c>
      <c r="D158" s="330"/>
    </row>
    <row r="159" spans="1:4" ht="9" customHeight="1" x14ac:dyDescent="0.2">
      <c r="A159" s="51" t="s">
        <v>16732</v>
      </c>
      <c r="B159" s="51" t="s">
        <v>16853</v>
      </c>
      <c r="C159" s="88">
        <v>81823.435200000007</v>
      </c>
      <c r="D159" s="330"/>
    </row>
    <row r="160" spans="1:4" ht="9" customHeight="1" x14ac:dyDescent="0.2">
      <c r="A160" s="51" t="s">
        <v>16735</v>
      </c>
      <c r="B160" s="51" t="s">
        <v>16854</v>
      </c>
      <c r="C160" s="88">
        <v>121205.8952</v>
      </c>
      <c r="D160" s="330"/>
    </row>
    <row r="161" spans="1:4" ht="9" customHeight="1" x14ac:dyDescent="0.2">
      <c r="A161" s="51" t="s">
        <v>16734</v>
      </c>
      <c r="B161" s="51" t="s">
        <v>16855</v>
      </c>
      <c r="C161" s="88">
        <v>152211.9768</v>
      </c>
      <c r="D161" s="330"/>
    </row>
    <row r="162" spans="1:4" ht="9" customHeight="1" x14ac:dyDescent="0.2">
      <c r="A162" s="51" t="s">
        <v>16733</v>
      </c>
      <c r="B162" s="51" t="s">
        <v>16856</v>
      </c>
      <c r="C162" s="88">
        <v>222241.084</v>
      </c>
      <c r="D162" s="330"/>
    </row>
    <row r="163" spans="1:4" ht="9" customHeight="1" x14ac:dyDescent="0.2">
      <c r="A163" s="51"/>
      <c r="B163" s="51"/>
      <c r="C163" s="88"/>
      <c r="D163" s="330"/>
    </row>
    <row r="164" spans="1:4" ht="9" customHeight="1" x14ac:dyDescent="0.2">
      <c r="A164" s="51" t="s">
        <v>16325</v>
      </c>
      <c r="B164" s="51" t="s">
        <v>16450</v>
      </c>
      <c r="C164" s="88">
        <v>136880.45740000001</v>
      </c>
      <c r="D164" s="330"/>
    </row>
    <row r="165" spans="1:4" ht="9" customHeight="1" x14ac:dyDescent="0.2">
      <c r="A165" s="710"/>
      <c r="B165" s="310"/>
      <c r="C165" s="310"/>
      <c r="D165" s="330"/>
    </row>
    <row r="166" spans="1:4" ht="9" customHeight="1" x14ac:dyDescent="0.2">
      <c r="A166" s="51" t="s">
        <v>16959</v>
      </c>
      <c r="B166" s="51" t="s">
        <v>17007</v>
      </c>
      <c r="C166" s="88">
        <v>48921.599999999999</v>
      </c>
      <c r="D166" s="330"/>
    </row>
    <row r="167" spans="1:4" ht="9" customHeight="1" x14ac:dyDescent="0.2">
      <c r="A167" s="51" t="s">
        <v>16960</v>
      </c>
      <c r="B167" s="51" t="s">
        <v>17008</v>
      </c>
      <c r="C167" s="88">
        <v>48921.599999999999</v>
      </c>
      <c r="D167" s="330"/>
    </row>
    <row r="168" spans="1:4" ht="9" customHeight="1" x14ac:dyDescent="0.2">
      <c r="A168" s="51" t="s">
        <v>16961</v>
      </c>
      <c r="B168" s="51" t="s">
        <v>17009</v>
      </c>
      <c r="C168" s="88">
        <v>47617.023999999998</v>
      </c>
      <c r="D168" s="330"/>
    </row>
    <row r="169" spans="1:4" ht="9" customHeight="1" x14ac:dyDescent="0.2">
      <c r="A169" s="51" t="s">
        <v>16962</v>
      </c>
      <c r="B169" s="51" t="s">
        <v>17010</v>
      </c>
      <c r="C169" s="88">
        <v>41420.288</v>
      </c>
      <c r="D169" s="330"/>
    </row>
    <row r="170" spans="1:4" ht="9" customHeight="1" x14ac:dyDescent="0.2">
      <c r="A170" s="51" t="s">
        <v>16963</v>
      </c>
      <c r="B170" s="51" t="s">
        <v>17011</v>
      </c>
      <c r="C170" s="88">
        <v>9509.1360000000004</v>
      </c>
      <c r="D170" s="330"/>
    </row>
    <row r="171" spans="1:4" ht="9" customHeight="1" x14ac:dyDescent="0.2">
      <c r="A171" s="51" t="s">
        <v>17012</v>
      </c>
      <c r="B171" s="51" t="s">
        <v>17099</v>
      </c>
      <c r="C171" s="88">
        <v>15288</v>
      </c>
      <c r="D171" s="330"/>
    </row>
    <row r="172" spans="1:4" ht="9" customHeight="1" x14ac:dyDescent="0.2">
      <c r="A172" s="51" t="s">
        <v>16326</v>
      </c>
      <c r="B172" s="51" t="s">
        <v>16949</v>
      </c>
      <c r="C172" s="88">
        <v>54898.396800000002</v>
      </c>
      <c r="D172" s="330"/>
    </row>
    <row r="173" spans="1:4" ht="9" customHeight="1" x14ac:dyDescent="0.2">
      <c r="A173" s="51" t="s">
        <v>16327</v>
      </c>
      <c r="B173" s="51" t="s">
        <v>16035</v>
      </c>
      <c r="C173" s="88">
        <v>104665.97440000001</v>
      </c>
      <c r="D173" s="330"/>
    </row>
    <row r="174" spans="1:4" ht="9" customHeight="1" x14ac:dyDescent="0.2">
      <c r="A174" s="51" t="s">
        <v>16328</v>
      </c>
      <c r="B174" s="51" t="s">
        <v>16036</v>
      </c>
      <c r="C174" s="88">
        <v>85951.517600000006</v>
      </c>
      <c r="D174" s="330"/>
    </row>
    <row r="175" spans="1:4" ht="9" customHeight="1" x14ac:dyDescent="0.2">
      <c r="A175" s="51" t="s">
        <v>16329</v>
      </c>
      <c r="B175" s="51" t="s">
        <v>16037</v>
      </c>
      <c r="C175" s="88">
        <v>72720.408800000005</v>
      </c>
      <c r="D175" s="330"/>
    </row>
    <row r="176" spans="1:4" ht="9" customHeight="1" x14ac:dyDescent="0.2">
      <c r="A176" s="51" t="s">
        <v>16330</v>
      </c>
      <c r="B176" s="51" t="s">
        <v>16038</v>
      </c>
      <c r="C176" s="88">
        <v>29308.749599999999</v>
      </c>
      <c r="D176" s="330"/>
    </row>
    <row r="177" spans="1:7" ht="9" customHeight="1" x14ac:dyDescent="0.2">
      <c r="A177" s="51" t="s">
        <v>16331</v>
      </c>
      <c r="B177" s="51" t="s">
        <v>16039</v>
      </c>
      <c r="C177" s="88">
        <v>40523.880799999999</v>
      </c>
      <c r="D177" s="330"/>
    </row>
    <row r="178" spans="1:7" ht="9" customHeight="1" x14ac:dyDescent="0.2">
      <c r="A178" s="51" t="s">
        <v>16332</v>
      </c>
      <c r="B178" s="51" t="s">
        <v>16040</v>
      </c>
      <c r="C178" s="88">
        <v>57171.1296</v>
      </c>
      <c r="D178" s="330"/>
    </row>
    <row r="179" spans="1:7" ht="9" customHeight="1" x14ac:dyDescent="0.2">
      <c r="A179" s="51" t="s">
        <v>16333</v>
      </c>
      <c r="B179" s="51" t="s">
        <v>16041</v>
      </c>
      <c r="C179" s="88">
        <v>24813.630399999998</v>
      </c>
      <c r="D179" s="330"/>
    </row>
    <row r="180" spans="1:7" ht="9" customHeight="1" x14ac:dyDescent="0.2">
      <c r="A180" s="51" t="s">
        <v>16334</v>
      </c>
      <c r="B180" s="51" t="s">
        <v>16042</v>
      </c>
      <c r="C180" s="88">
        <v>52586.851199999997</v>
      </c>
      <c r="D180" s="330"/>
    </row>
    <row r="181" spans="1:7" ht="9" customHeight="1" x14ac:dyDescent="0.2">
      <c r="A181" s="51" t="s">
        <v>16335</v>
      </c>
      <c r="B181" s="51" t="s">
        <v>16043</v>
      </c>
      <c r="C181" s="88">
        <v>17956.588</v>
      </c>
      <c r="D181" s="330"/>
    </row>
    <row r="182" spans="1:7" ht="10.5" customHeight="1" x14ac:dyDescent="0.2">
      <c r="A182" s="51"/>
      <c r="B182" s="51"/>
      <c r="C182" s="88"/>
      <c r="D182" s="330"/>
    </row>
    <row r="183" spans="1:7" ht="9" customHeight="1" x14ac:dyDescent="0.2">
      <c r="A183" s="51" t="s">
        <v>16336</v>
      </c>
      <c r="B183" s="51" t="s">
        <v>16030</v>
      </c>
      <c r="C183" s="88">
        <v>65311.919900000001</v>
      </c>
      <c r="D183" s="330"/>
    </row>
    <row r="184" spans="1:7" ht="9" customHeight="1" x14ac:dyDescent="0.2">
      <c r="A184" s="51" t="s">
        <v>16337</v>
      </c>
      <c r="B184" s="51" t="s">
        <v>16338</v>
      </c>
      <c r="C184" s="88">
        <v>105935.52</v>
      </c>
      <c r="D184" s="330"/>
    </row>
    <row r="185" spans="1:7" ht="9" customHeight="1" x14ac:dyDescent="0.2">
      <c r="A185" s="51" t="s">
        <v>16339</v>
      </c>
      <c r="B185" s="51" t="s">
        <v>16340</v>
      </c>
      <c r="C185" s="88">
        <v>66120.395999999993</v>
      </c>
      <c r="D185" s="330"/>
    </row>
    <row r="186" spans="1:7" ht="9" customHeight="1" x14ac:dyDescent="0.2">
      <c r="A186" s="51" t="s">
        <v>16582</v>
      </c>
      <c r="B186" s="51" t="s">
        <v>16583</v>
      </c>
      <c r="C186" s="88">
        <v>66114.633000000002</v>
      </c>
      <c r="D186" s="330"/>
    </row>
    <row r="187" spans="1:7" ht="9" customHeight="1" x14ac:dyDescent="0.2">
      <c r="A187" s="51" t="s">
        <v>16820</v>
      </c>
      <c r="B187" s="51" t="s">
        <v>16821</v>
      </c>
      <c r="C187" s="88">
        <v>44076.612800000003</v>
      </c>
      <c r="D187" s="330"/>
    </row>
    <row r="188" spans="1:7" ht="9" customHeight="1" x14ac:dyDescent="0.2">
      <c r="A188" s="51" t="s">
        <v>16341</v>
      </c>
      <c r="B188" s="51" t="s">
        <v>16744</v>
      </c>
      <c r="C188" s="88">
        <v>61019.847199999997</v>
      </c>
      <c r="D188" s="330"/>
    </row>
    <row r="189" spans="1:7" ht="9" customHeight="1" x14ac:dyDescent="0.2">
      <c r="A189" s="51" t="s">
        <v>16342</v>
      </c>
      <c r="B189" s="51" t="s">
        <v>16343</v>
      </c>
      <c r="C189" s="88">
        <v>49318.474399999999</v>
      </c>
      <c r="D189" s="330"/>
    </row>
    <row r="190" spans="1:7" ht="9" customHeight="1" x14ac:dyDescent="0.2">
      <c r="A190" s="51" t="s">
        <v>16344</v>
      </c>
      <c r="B190" s="51" t="s">
        <v>16345</v>
      </c>
      <c r="C190" s="88">
        <v>66209.270399999994</v>
      </c>
      <c r="D190" s="330"/>
    </row>
    <row r="191" spans="1:7" ht="9" customHeight="1" x14ac:dyDescent="0.2">
      <c r="A191" s="51"/>
      <c r="B191" s="51"/>
      <c r="C191" s="88"/>
      <c r="D191" s="330"/>
      <c r="E191" s="51"/>
      <c r="F191" s="51"/>
      <c r="G191" s="88"/>
    </row>
    <row r="192" spans="1:7" ht="9" customHeight="1" x14ac:dyDescent="0.2">
      <c r="A192" s="51"/>
      <c r="B192" s="48" t="s">
        <v>16964</v>
      </c>
      <c r="C192" s="88"/>
      <c r="D192" s="330"/>
    </row>
    <row r="193" spans="1:4" ht="9" customHeight="1" x14ac:dyDescent="0.2">
      <c r="A193" s="51"/>
      <c r="B193" s="51"/>
      <c r="C193" s="88"/>
      <c r="D193" s="330"/>
    </row>
    <row r="194" spans="1:4" ht="9" customHeight="1" x14ac:dyDescent="0.2">
      <c r="A194" s="51" t="s">
        <v>16906</v>
      </c>
      <c r="B194" s="51" t="s">
        <v>16907</v>
      </c>
      <c r="C194" s="88">
        <v>86437.638200000001</v>
      </c>
      <c r="D194" s="330"/>
    </row>
    <row r="195" spans="1:4" ht="9" customHeight="1" x14ac:dyDescent="0.2">
      <c r="A195" s="51" t="s">
        <v>16908</v>
      </c>
      <c r="B195" s="51" t="s">
        <v>16909</v>
      </c>
      <c r="C195" s="88">
        <v>85967.587299999999</v>
      </c>
      <c r="D195" s="330"/>
    </row>
    <row r="196" spans="1:4" ht="9" customHeight="1" x14ac:dyDescent="0.2">
      <c r="A196" s="51" t="s">
        <v>4289</v>
      </c>
      <c r="B196" s="51" t="s">
        <v>16346</v>
      </c>
      <c r="C196" s="88">
        <v>163482.1361</v>
      </c>
      <c r="D196" s="330"/>
    </row>
    <row r="197" spans="1:4" ht="9" customHeight="1" x14ac:dyDescent="0.2">
      <c r="A197" s="51" t="s">
        <v>16857</v>
      </c>
      <c r="B197" s="51" t="s">
        <v>16858</v>
      </c>
      <c r="C197" s="88">
        <v>78776.649300000005</v>
      </c>
      <c r="D197" s="330"/>
    </row>
    <row r="198" spans="1:4" ht="9" customHeight="1" x14ac:dyDescent="0.2">
      <c r="A198" s="51" t="s">
        <v>2756</v>
      </c>
      <c r="B198" s="51" t="s">
        <v>136</v>
      </c>
      <c r="C198" s="88">
        <v>74719.199999999997</v>
      </c>
      <c r="D198" s="330"/>
    </row>
    <row r="199" spans="1:4" ht="9" customHeight="1" x14ac:dyDescent="0.2">
      <c r="A199" s="51" t="s">
        <v>8850</v>
      </c>
      <c r="B199" s="51" t="s">
        <v>10279</v>
      </c>
      <c r="C199" s="88">
        <v>86727.963399999993</v>
      </c>
      <c r="D199" s="330"/>
    </row>
    <row r="200" spans="1:4" ht="9" customHeight="1" x14ac:dyDescent="0.2">
      <c r="A200" s="51" t="s">
        <v>4752</v>
      </c>
      <c r="B200" s="51" t="s">
        <v>4753</v>
      </c>
      <c r="C200" s="88">
        <v>26716.953099999999</v>
      </c>
      <c r="D200" s="330"/>
    </row>
    <row r="201" spans="1:4" ht="9" customHeight="1" x14ac:dyDescent="0.2">
      <c r="A201" s="51" t="s">
        <v>4754</v>
      </c>
      <c r="B201" s="51" t="s">
        <v>4755</v>
      </c>
      <c r="C201" s="88">
        <v>30348.727299999999</v>
      </c>
      <c r="D201" s="330"/>
    </row>
    <row r="202" spans="1:4" ht="9" customHeight="1" x14ac:dyDescent="0.2">
      <c r="A202" s="51" t="s">
        <v>886</v>
      </c>
      <c r="B202" s="51" t="s">
        <v>4455</v>
      </c>
      <c r="C202" s="88">
        <v>3196.2105999999999</v>
      </c>
      <c r="D202" s="330"/>
    </row>
    <row r="203" spans="1:4" ht="9" customHeight="1" x14ac:dyDescent="0.2">
      <c r="A203" s="710"/>
      <c r="B203" s="310"/>
      <c r="C203" s="310"/>
      <c r="D203" s="829"/>
    </row>
    <row r="204" spans="1:4" ht="9" customHeight="1" x14ac:dyDescent="0.2">
      <c r="D204" s="829"/>
    </row>
    <row r="205" spans="1:4" ht="9" customHeight="1" x14ac:dyDescent="0.2">
      <c r="A205" s="710"/>
      <c r="B205" s="310"/>
      <c r="C205" s="310"/>
      <c r="D205" s="829"/>
    </row>
    <row r="206" spans="1:4" ht="9" customHeight="1" x14ac:dyDescent="0.2">
      <c r="A206" s="710"/>
      <c r="B206" s="310"/>
      <c r="C206" s="310"/>
      <c r="D206" s="829"/>
    </row>
    <row r="207" spans="1:4" ht="9" customHeight="1" x14ac:dyDescent="0.2">
      <c r="A207" s="710"/>
      <c r="B207" s="310"/>
      <c r="C207" s="310"/>
      <c r="D207" s="829"/>
    </row>
    <row r="208" spans="1:4" ht="9" customHeight="1" x14ac:dyDescent="0.2">
      <c r="A208" s="710"/>
      <c r="B208" s="310"/>
      <c r="C208" s="310"/>
      <c r="D208" s="829"/>
    </row>
    <row r="209" spans="1:4" ht="9" customHeight="1" x14ac:dyDescent="0.2">
      <c r="A209" s="710"/>
      <c r="B209" s="310"/>
      <c r="C209" s="310"/>
      <c r="D209" s="829"/>
    </row>
    <row r="210" spans="1:4" ht="9" customHeight="1" x14ac:dyDescent="0.2">
      <c r="A210" s="710"/>
      <c r="B210" s="310"/>
      <c r="C210" s="310"/>
      <c r="D210" s="829"/>
    </row>
    <row r="211" spans="1:4" ht="9" customHeight="1" x14ac:dyDescent="0.2">
      <c r="A211" s="710"/>
      <c r="B211" s="310"/>
      <c r="C211" s="310"/>
      <c r="D211" s="829"/>
    </row>
    <row r="212" spans="1:4" ht="9" customHeight="1" x14ac:dyDescent="0.2">
      <c r="A212" s="710"/>
      <c r="B212" s="310"/>
      <c r="C212" s="310"/>
      <c r="D212" s="829"/>
    </row>
    <row r="213" spans="1:4" ht="9" customHeight="1" x14ac:dyDescent="0.2">
      <c r="A213" s="710"/>
      <c r="B213" s="310"/>
      <c r="C213" s="310"/>
      <c r="D213" s="829"/>
    </row>
    <row r="214" spans="1:4" ht="9" customHeight="1" x14ac:dyDescent="0.2">
      <c r="A214" s="710"/>
      <c r="B214" s="310"/>
      <c r="C214" s="310"/>
      <c r="D214" s="829"/>
    </row>
    <row r="215" spans="1:4" ht="9" customHeight="1" x14ac:dyDescent="0.2">
      <c r="A215" s="710"/>
      <c r="B215" s="310"/>
      <c r="C215" s="310"/>
      <c r="D215" s="829"/>
    </row>
    <row r="216" spans="1:4" ht="9" customHeight="1" x14ac:dyDescent="0.2">
      <c r="A216" s="710"/>
      <c r="B216" s="310"/>
      <c r="C216" s="310"/>
      <c r="D216" s="829"/>
    </row>
    <row r="217" spans="1:4" ht="9" customHeight="1" x14ac:dyDescent="0.2">
      <c r="A217" s="710"/>
      <c r="B217" s="310"/>
      <c r="C217" s="310"/>
      <c r="D217" s="829"/>
    </row>
    <row r="218" spans="1:4" ht="9" customHeight="1" x14ac:dyDescent="0.2">
      <c r="A218" s="710"/>
      <c r="B218" s="310"/>
      <c r="C218" s="310"/>
      <c r="D218" s="829"/>
    </row>
    <row r="219" spans="1:4" ht="9" customHeight="1" x14ac:dyDescent="0.2">
      <c r="A219" s="710"/>
      <c r="B219" s="310"/>
      <c r="C219" s="310"/>
      <c r="D219" s="829"/>
    </row>
    <row r="220" spans="1:4" ht="9" customHeight="1" x14ac:dyDescent="0.2">
      <c r="A220" s="710"/>
      <c r="B220" s="310"/>
      <c r="C220" s="310"/>
      <c r="D220" s="829"/>
    </row>
    <row r="221" spans="1:4" ht="9" customHeight="1" x14ac:dyDescent="0.2">
      <c r="A221" s="710"/>
      <c r="B221" s="310"/>
      <c r="C221" s="310"/>
      <c r="D221" s="829"/>
    </row>
    <row r="222" spans="1:4" ht="9" customHeight="1" x14ac:dyDescent="0.2">
      <c r="A222" s="710"/>
      <c r="B222" s="310"/>
      <c r="C222" s="310"/>
      <c r="D222" s="829"/>
    </row>
    <row r="223" spans="1:4" ht="9" customHeight="1" x14ac:dyDescent="0.2">
      <c r="A223" s="710"/>
      <c r="B223" s="310"/>
      <c r="C223" s="310"/>
      <c r="D223" s="829"/>
    </row>
    <row r="224" spans="1:4" ht="9" customHeight="1" x14ac:dyDescent="0.2">
      <c r="A224" s="710"/>
      <c r="B224" s="310"/>
      <c r="C224" s="310"/>
      <c r="D224" s="829"/>
    </row>
    <row r="225" spans="1:4" ht="9" customHeight="1" x14ac:dyDescent="0.2">
      <c r="A225" s="710"/>
      <c r="B225" s="310"/>
      <c r="C225" s="310"/>
      <c r="D225" s="829"/>
    </row>
    <row r="226" spans="1:4" ht="9" customHeight="1" x14ac:dyDescent="0.2">
      <c r="A226" s="710"/>
      <c r="B226" s="310"/>
      <c r="C226" s="310"/>
      <c r="D226" s="829"/>
    </row>
    <row r="227" spans="1:4" ht="9" customHeight="1" x14ac:dyDescent="0.2">
      <c r="A227" s="710"/>
      <c r="B227" s="310"/>
      <c r="C227" s="310"/>
      <c r="D227" s="829"/>
    </row>
    <row r="228" spans="1:4" ht="9" customHeight="1" x14ac:dyDescent="0.2">
      <c r="A228" s="710"/>
      <c r="B228" s="310"/>
      <c r="C228" s="310"/>
      <c r="D228" s="829"/>
    </row>
    <row r="229" spans="1:4" ht="9" customHeight="1" x14ac:dyDescent="0.2">
      <c r="A229" s="710"/>
      <c r="B229" s="310"/>
      <c r="C229" s="310"/>
      <c r="D229" s="829"/>
    </row>
    <row r="230" spans="1:4" ht="9" customHeight="1" x14ac:dyDescent="0.2">
      <c r="A230" s="710"/>
      <c r="B230" s="310"/>
      <c r="C230" s="310"/>
      <c r="D230" s="829"/>
    </row>
    <row r="231" spans="1:4" ht="9" customHeight="1" x14ac:dyDescent="0.2">
      <c r="A231" s="710"/>
      <c r="B231" s="310"/>
      <c r="C231" s="310"/>
      <c r="D231" s="829"/>
    </row>
    <row r="232" spans="1:4" ht="9" customHeight="1" x14ac:dyDescent="0.2">
      <c r="A232" s="710"/>
      <c r="B232" s="310"/>
      <c r="C232" s="310"/>
      <c r="D232" s="829"/>
    </row>
    <row r="233" spans="1:4" ht="9" customHeight="1" x14ac:dyDescent="0.2">
      <c r="A233" s="710"/>
      <c r="B233" s="310"/>
      <c r="C233" s="310"/>
      <c r="D233" s="829"/>
    </row>
    <row r="234" spans="1:4" ht="9" customHeight="1" x14ac:dyDescent="0.2">
      <c r="A234" s="710"/>
      <c r="B234" s="310"/>
      <c r="C234" s="310"/>
      <c r="D234" s="829"/>
    </row>
    <row r="235" spans="1:4" ht="9" customHeight="1" x14ac:dyDescent="0.2">
      <c r="A235" s="710"/>
      <c r="B235" s="310"/>
      <c r="C235" s="310"/>
      <c r="D235" s="829"/>
    </row>
    <row r="236" spans="1:4" ht="9" customHeight="1" x14ac:dyDescent="0.2">
      <c r="A236" s="710"/>
      <c r="B236" s="310"/>
      <c r="C236" s="310"/>
      <c r="D236" s="829"/>
    </row>
    <row r="237" spans="1:4" ht="9" customHeight="1" x14ac:dyDescent="0.2">
      <c r="A237" s="710"/>
      <c r="B237" s="310"/>
      <c r="C237" s="310"/>
      <c r="D237" s="829"/>
    </row>
    <row r="238" spans="1:4" ht="9" customHeight="1" x14ac:dyDescent="0.2">
      <c r="A238" s="710"/>
      <c r="B238" s="310"/>
      <c r="C238" s="310"/>
      <c r="D238" s="829"/>
    </row>
    <row r="239" spans="1:4" ht="9" customHeight="1" x14ac:dyDescent="0.2">
      <c r="A239" s="710"/>
      <c r="B239" s="310"/>
      <c r="C239" s="310"/>
    </row>
    <row r="240" spans="1:4" ht="9" customHeight="1" x14ac:dyDescent="0.2">
      <c r="A240" s="710"/>
      <c r="B240" s="310"/>
      <c r="C240" s="310"/>
    </row>
    <row r="241" spans="1:3" ht="9" customHeight="1" x14ac:dyDescent="0.2">
      <c r="A241" s="710"/>
      <c r="B241" s="310"/>
      <c r="C241" s="310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AN22" sqref="AN22"/>
    </sheetView>
  </sheetViews>
  <sheetFormatPr baseColWidth="10" defaultColWidth="9.140625" defaultRowHeight="14.25" x14ac:dyDescent="0.2"/>
  <cols>
    <col min="1" max="9" width="9.140625" style="719"/>
    <col min="10" max="10" width="12.7109375" style="719" customWidth="1"/>
    <col min="11" max="13" width="9.140625" style="719"/>
    <col min="14" max="14" width="11.85546875" style="920" customWidth="1"/>
    <col min="15" max="16384" width="9.140625" style="719"/>
  </cols>
  <sheetData>
    <row r="1" spans="1:14" s="179" customFormat="1" ht="18" x14ac:dyDescent="0.2">
      <c r="N1" s="919"/>
    </row>
    <row r="2" spans="1:14" s="179" customFormat="1" ht="18" x14ac:dyDescent="0.2">
      <c r="N2" s="919"/>
    </row>
    <row r="3" spans="1:14" s="179" customFormat="1" ht="18" x14ac:dyDescent="0.2">
      <c r="N3" s="919"/>
    </row>
    <row r="4" spans="1:14" s="179" customFormat="1" ht="18" x14ac:dyDescent="0.2">
      <c r="N4" s="919"/>
    </row>
    <row r="5" spans="1:14" s="179" customFormat="1" ht="18" x14ac:dyDescent="0.2">
      <c r="N5" s="919"/>
    </row>
    <row r="11" spans="1:14" ht="13.5" customHeight="1" x14ac:dyDescent="0.25">
      <c r="A11" s="1026" t="s">
        <v>16551</v>
      </c>
      <c r="B11" s="1026"/>
      <c r="C11" s="720"/>
      <c r="D11" s="720"/>
      <c r="E11" s="720"/>
      <c r="F11" s="720"/>
      <c r="G11" s="721"/>
      <c r="H11" s="722"/>
      <c r="I11" s="722"/>
      <c r="J11" s="722"/>
      <c r="L11" s="51"/>
      <c r="M11" s="51"/>
      <c r="N11" s="919"/>
    </row>
    <row r="12" spans="1:14" ht="13.5" customHeight="1" x14ac:dyDescent="0.25">
      <c r="A12" s="1027"/>
      <c r="B12" s="1027"/>
      <c r="C12" s="723"/>
      <c r="D12" s="723"/>
      <c r="E12" s="723"/>
      <c r="F12" s="723"/>
      <c r="G12" s="724"/>
      <c r="L12" s="51"/>
      <c r="M12" s="51"/>
      <c r="N12" s="919"/>
    </row>
    <row r="13" spans="1:14" ht="13.5" customHeight="1" x14ac:dyDescent="0.25">
      <c r="A13" s="1024" t="s">
        <v>16552</v>
      </c>
      <c r="B13" s="1024"/>
      <c r="C13" s="1024"/>
      <c r="D13" s="1024"/>
      <c r="E13" s="1024"/>
      <c r="F13" s="1024"/>
      <c r="G13" s="724"/>
    </row>
    <row r="14" spans="1:14" ht="13.5" customHeight="1" x14ac:dyDescent="0.25">
      <c r="A14" s="1024"/>
      <c r="B14" s="1024"/>
      <c r="C14" s="1024"/>
      <c r="D14" s="1024"/>
      <c r="E14" s="1024"/>
      <c r="F14" s="1024"/>
      <c r="G14" s="724"/>
    </row>
    <row r="15" spans="1:14" ht="13.5" customHeight="1" x14ac:dyDescent="0.25">
      <c r="A15" s="1024"/>
      <c r="B15" s="1024"/>
      <c r="C15" s="1024"/>
      <c r="D15" s="1024"/>
      <c r="E15" s="1024"/>
      <c r="F15" s="1024"/>
      <c r="G15" s="724"/>
    </row>
    <row r="16" spans="1:14" ht="13.5" customHeight="1" x14ac:dyDescent="0.25">
      <c r="A16" s="1025"/>
      <c r="B16" s="1025"/>
      <c r="C16" s="1025"/>
      <c r="D16" s="1025"/>
      <c r="E16" s="1025"/>
      <c r="F16" s="1025"/>
      <c r="G16" s="725"/>
      <c r="H16" s="726"/>
      <c r="I16" s="726"/>
      <c r="J16" s="726"/>
    </row>
    <row r="17" spans="1:25" ht="13.5" customHeight="1" x14ac:dyDescent="0.25">
      <c r="A17" s="1026" t="s">
        <v>16553</v>
      </c>
      <c r="B17" s="1026"/>
      <c r="C17" s="720"/>
      <c r="D17" s="720"/>
      <c r="E17" s="720"/>
      <c r="F17" s="720"/>
      <c r="G17" s="721"/>
      <c r="H17" s="722"/>
      <c r="I17" s="722"/>
      <c r="J17" s="722"/>
    </row>
    <row r="18" spans="1:25" ht="13.5" customHeight="1" x14ac:dyDescent="0.25">
      <c r="A18" s="1027"/>
      <c r="B18" s="1027"/>
      <c r="C18" s="723"/>
      <c r="D18" s="723"/>
      <c r="E18" s="723"/>
      <c r="F18" s="723"/>
      <c r="G18" s="724"/>
    </row>
    <row r="19" spans="1:25" ht="13.5" customHeight="1" x14ac:dyDescent="0.25">
      <c r="A19" s="1024" t="s">
        <v>16554</v>
      </c>
      <c r="B19" s="1024"/>
      <c r="C19" s="1024"/>
      <c r="D19" s="1024"/>
      <c r="E19" s="1024"/>
      <c r="F19" s="1024"/>
      <c r="G19" s="724"/>
    </row>
    <row r="20" spans="1:25" ht="13.5" customHeight="1" x14ac:dyDescent="0.25">
      <c r="A20" s="1024"/>
      <c r="B20" s="1024"/>
      <c r="C20" s="1024"/>
      <c r="D20" s="1024"/>
      <c r="E20" s="1024"/>
      <c r="F20" s="1024"/>
      <c r="G20" s="724"/>
    </row>
    <row r="21" spans="1:25" ht="13.5" customHeight="1" x14ac:dyDescent="0.25">
      <c r="A21" s="1024"/>
      <c r="B21" s="1024"/>
      <c r="C21" s="1024"/>
      <c r="D21" s="1024"/>
      <c r="E21" s="1024"/>
      <c r="F21" s="1024"/>
      <c r="G21" s="724"/>
    </row>
    <row r="22" spans="1:25" ht="13.5" customHeight="1" x14ac:dyDescent="0.25">
      <c r="A22" s="1025"/>
      <c r="B22" s="1025"/>
      <c r="C22" s="1025"/>
      <c r="D22" s="1025"/>
      <c r="E22" s="1025"/>
      <c r="F22" s="1025"/>
      <c r="G22" s="725"/>
      <c r="H22" s="726"/>
      <c r="I22" s="726"/>
      <c r="J22" s="726"/>
    </row>
    <row r="23" spans="1:25" ht="13.5" customHeight="1" x14ac:dyDescent="0.25">
      <c r="A23" s="1026" t="s">
        <v>16555</v>
      </c>
      <c r="B23" s="1026"/>
      <c r="C23" s="720"/>
      <c r="D23" s="720"/>
      <c r="E23" s="720"/>
      <c r="F23" s="720"/>
      <c r="G23" s="721"/>
      <c r="H23" s="722"/>
      <c r="I23" s="722"/>
      <c r="J23" s="722"/>
      <c r="L23" s="51"/>
      <c r="M23" s="51"/>
      <c r="N23" s="919"/>
    </row>
    <row r="24" spans="1:25" ht="13.5" customHeight="1" x14ac:dyDescent="0.25">
      <c r="A24" s="1027"/>
      <c r="B24" s="1027"/>
      <c r="C24" s="723"/>
      <c r="D24" s="723"/>
      <c r="E24" s="723"/>
      <c r="F24" s="723"/>
      <c r="G24" s="724"/>
    </row>
    <row r="25" spans="1:25" ht="13.5" customHeight="1" x14ac:dyDescent="0.2">
      <c r="A25" s="1024" t="s">
        <v>16556</v>
      </c>
      <c r="B25" s="1024"/>
      <c r="C25" s="1024"/>
      <c r="D25" s="1024"/>
      <c r="E25" s="1024"/>
      <c r="F25" s="1024"/>
      <c r="G25" s="727"/>
      <c r="Y25" s="726"/>
    </row>
    <row r="26" spans="1:25" ht="13.5" customHeight="1" x14ac:dyDescent="0.2">
      <c r="A26" s="1024"/>
      <c r="B26" s="1024"/>
      <c r="C26" s="1024"/>
      <c r="D26" s="1024"/>
      <c r="E26" s="1024"/>
      <c r="F26" s="1024"/>
      <c r="G26" s="727"/>
    </row>
    <row r="27" spans="1:25" ht="13.5" customHeight="1" x14ac:dyDescent="0.2">
      <c r="A27" s="1024"/>
      <c r="B27" s="1024"/>
      <c r="C27" s="1024"/>
      <c r="D27" s="1024"/>
      <c r="E27" s="1024"/>
      <c r="F27" s="1024"/>
      <c r="G27" s="727"/>
    </row>
    <row r="28" spans="1:25" ht="13.5" customHeight="1" x14ac:dyDescent="0.2">
      <c r="A28" s="1025"/>
      <c r="B28" s="1025"/>
      <c r="C28" s="1025"/>
      <c r="D28" s="1025"/>
      <c r="E28" s="1025"/>
      <c r="F28" s="1025"/>
      <c r="G28" s="728"/>
      <c r="H28" s="726"/>
      <c r="I28" s="726"/>
      <c r="J28" s="726"/>
    </row>
    <row r="29" spans="1:25" ht="13.5" customHeight="1" x14ac:dyDescent="0.25">
      <c r="A29" s="1026" t="s">
        <v>16557</v>
      </c>
      <c r="B29" s="1026"/>
      <c r="C29" s="720"/>
      <c r="D29" s="720"/>
      <c r="E29" s="720"/>
      <c r="F29" s="720"/>
      <c r="G29" s="721"/>
      <c r="H29" s="722"/>
      <c r="I29" s="722"/>
      <c r="J29" s="722"/>
    </row>
    <row r="30" spans="1:25" ht="13.5" customHeight="1" x14ac:dyDescent="0.25">
      <c r="A30" s="1027"/>
      <c r="B30" s="1027"/>
      <c r="C30" s="723"/>
      <c r="D30" s="723"/>
      <c r="E30" s="723"/>
      <c r="F30" s="723"/>
      <c r="G30" s="724"/>
    </row>
    <row r="31" spans="1:25" ht="13.5" customHeight="1" x14ac:dyDescent="0.2">
      <c r="A31" s="1024" t="s">
        <v>16558</v>
      </c>
      <c r="B31" s="1024"/>
      <c r="C31" s="1024"/>
      <c r="D31" s="1024"/>
      <c r="E31" s="1024"/>
      <c r="F31" s="1024"/>
      <c r="G31" s="727"/>
    </row>
    <row r="32" spans="1:25" ht="13.5" customHeight="1" x14ac:dyDescent="0.2">
      <c r="A32" s="1024"/>
      <c r="B32" s="1024"/>
      <c r="C32" s="1024"/>
      <c r="D32" s="1024"/>
      <c r="E32" s="1024"/>
      <c r="F32" s="1024"/>
      <c r="G32" s="727"/>
    </row>
    <row r="33" spans="1:14" ht="13.5" customHeight="1" x14ac:dyDescent="0.2">
      <c r="A33" s="1024"/>
      <c r="B33" s="1024"/>
      <c r="C33" s="1024"/>
      <c r="D33" s="1024"/>
      <c r="E33" s="1024"/>
      <c r="F33" s="1024"/>
      <c r="G33" s="727"/>
    </row>
    <row r="34" spans="1:14" ht="13.5" customHeight="1" x14ac:dyDescent="0.2">
      <c r="A34" s="1025"/>
      <c r="B34" s="1025"/>
      <c r="C34" s="1025"/>
      <c r="D34" s="1025"/>
      <c r="E34" s="1025"/>
      <c r="F34" s="1025"/>
      <c r="G34" s="728"/>
      <c r="H34" s="726"/>
      <c r="I34" s="726"/>
      <c r="J34" s="726"/>
    </row>
    <row r="35" spans="1:14" ht="13.5" customHeight="1" x14ac:dyDescent="0.25">
      <c r="A35" s="1026" t="s">
        <v>16560</v>
      </c>
      <c r="B35" s="1026"/>
      <c r="C35" s="720"/>
      <c r="D35" s="720"/>
      <c r="E35" s="720"/>
      <c r="F35" s="720"/>
      <c r="G35" s="721"/>
      <c r="H35" s="722"/>
      <c r="I35" s="722"/>
      <c r="J35" s="722"/>
      <c r="L35" s="51"/>
      <c r="M35" s="51"/>
      <c r="N35" s="919"/>
    </row>
    <row r="36" spans="1:14" ht="13.5" customHeight="1" x14ac:dyDescent="0.25">
      <c r="A36" s="1027"/>
      <c r="B36" s="1027"/>
      <c r="C36" s="723"/>
      <c r="D36" s="723"/>
      <c r="E36" s="723"/>
      <c r="F36" s="723"/>
      <c r="G36" s="724"/>
      <c r="L36" s="51"/>
      <c r="M36" s="51"/>
      <c r="N36" s="919"/>
    </row>
    <row r="37" spans="1:14" ht="13.5" customHeight="1" x14ac:dyDescent="0.2">
      <c r="A37" s="1024" t="s">
        <v>16559</v>
      </c>
      <c r="B37" s="1024"/>
      <c r="C37" s="1024"/>
      <c r="D37" s="1024"/>
      <c r="E37" s="1024"/>
      <c r="F37" s="1024"/>
      <c r="G37" s="1024"/>
    </row>
    <row r="38" spans="1:14" ht="13.5" customHeight="1" x14ac:dyDescent="0.2">
      <c r="A38" s="1024"/>
      <c r="B38" s="1024"/>
      <c r="C38" s="1024"/>
      <c r="D38" s="1024"/>
      <c r="E38" s="1024"/>
      <c r="F38" s="1024"/>
      <c r="G38" s="1024"/>
    </row>
    <row r="39" spans="1:14" ht="13.5" customHeight="1" x14ac:dyDescent="0.2">
      <c r="A39" s="1024"/>
      <c r="B39" s="1024"/>
      <c r="C39" s="1024"/>
      <c r="D39" s="1024"/>
      <c r="E39" s="1024"/>
      <c r="F39" s="1024"/>
      <c r="G39" s="1024"/>
    </row>
    <row r="40" spans="1:14" ht="13.5" customHeight="1" x14ac:dyDescent="0.2">
      <c r="A40" s="1025"/>
      <c r="B40" s="1025"/>
      <c r="C40" s="1025"/>
      <c r="D40" s="1025"/>
      <c r="E40" s="1025"/>
      <c r="F40" s="1025"/>
      <c r="G40" s="1025"/>
      <c r="H40" s="726"/>
      <c r="I40" s="726"/>
      <c r="J40" s="726"/>
    </row>
    <row r="41" spans="1:14" ht="13.5" customHeight="1" x14ac:dyDescent="0.25">
      <c r="A41" s="1026" t="s">
        <v>16581</v>
      </c>
      <c r="B41" s="1026"/>
      <c r="C41" s="720"/>
      <c r="D41" s="720"/>
      <c r="E41" s="720"/>
      <c r="F41" s="720"/>
      <c r="G41" s="721"/>
      <c r="H41" s="722"/>
      <c r="I41" s="722"/>
      <c r="J41" s="722"/>
    </row>
    <row r="42" spans="1:14" ht="13.5" customHeight="1" x14ac:dyDescent="0.25">
      <c r="A42" s="1027"/>
      <c r="B42" s="1027"/>
      <c r="C42" s="723"/>
      <c r="D42" s="723"/>
      <c r="E42" s="723"/>
      <c r="F42" s="723"/>
      <c r="G42" s="724"/>
    </row>
    <row r="43" spans="1:14" ht="13.5" customHeight="1" x14ac:dyDescent="0.2">
      <c r="A43" s="1024" t="s">
        <v>16561</v>
      </c>
      <c r="B43" s="1024"/>
      <c r="C43" s="1024"/>
      <c r="D43" s="1024"/>
      <c r="E43" s="1024"/>
      <c r="F43" s="1024"/>
      <c r="G43" s="1024"/>
    </row>
    <row r="44" spans="1:14" ht="13.5" customHeight="1" x14ac:dyDescent="0.2">
      <c r="A44" s="1024"/>
      <c r="B44" s="1024"/>
      <c r="C44" s="1024"/>
      <c r="D44" s="1024"/>
      <c r="E44" s="1024"/>
      <c r="F44" s="1024"/>
      <c r="G44" s="1024"/>
    </row>
    <row r="45" spans="1:14" ht="13.5" customHeight="1" x14ac:dyDescent="0.2">
      <c r="A45" s="1024"/>
      <c r="B45" s="1024"/>
      <c r="C45" s="1024"/>
      <c r="D45" s="1024"/>
      <c r="E45" s="1024"/>
      <c r="F45" s="1024"/>
      <c r="G45" s="1024"/>
    </row>
    <row r="46" spans="1:14" ht="13.5" customHeight="1" x14ac:dyDescent="0.2">
      <c r="A46" s="1025"/>
      <c r="B46" s="1025"/>
      <c r="C46" s="1025"/>
      <c r="D46" s="1025"/>
      <c r="E46" s="1025"/>
      <c r="F46" s="1025"/>
      <c r="G46" s="1025"/>
      <c r="H46" s="726"/>
      <c r="I46" s="726"/>
      <c r="J46" s="726"/>
    </row>
    <row r="47" spans="1:14" ht="13.5" customHeight="1" x14ac:dyDescent="0.25">
      <c r="A47" s="1026" t="s">
        <v>16562</v>
      </c>
      <c r="B47" s="1026"/>
      <c r="C47" s="720"/>
      <c r="D47" s="720"/>
      <c r="E47" s="720"/>
      <c r="F47" s="720"/>
      <c r="G47" s="721"/>
      <c r="H47" s="722"/>
      <c r="I47" s="722"/>
      <c r="J47" s="722"/>
      <c r="L47" s="51"/>
      <c r="M47" s="51"/>
      <c r="N47" s="919"/>
    </row>
    <row r="48" spans="1:14" ht="13.5" customHeight="1" x14ac:dyDescent="0.25">
      <c r="A48" s="1027"/>
      <c r="B48" s="1027"/>
      <c r="C48" s="723"/>
      <c r="D48" s="723"/>
      <c r="E48" s="723"/>
      <c r="F48" s="723"/>
      <c r="G48" s="724"/>
      <c r="L48" s="51"/>
      <c r="M48" s="51"/>
      <c r="N48" s="919"/>
    </row>
    <row r="49" spans="1:14" ht="13.5" customHeight="1" x14ac:dyDescent="0.2">
      <c r="A49" s="1024" t="s">
        <v>16563</v>
      </c>
      <c r="B49" s="1024"/>
      <c r="C49" s="1024"/>
      <c r="D49" s="1024"/>
      <c r="E49" s="1024"/>
      <c r="F49" s="1024"/>
      <c r="G49" s="1024"/>
      <c r="L49" s="51"/>
      <c r="M49" s="51"/>
      <c r="N49" s="919"/>
    </row>
    <row r="50" spans="1:14" ht="13.5" customHeight="1" x14ac:dyDescent="0.2">
      <c r="A50" s="1024"/>
      <c r="B50" s="1024"/>
      <c r="C50" s="1024"/>
      <c r="D50" s="1024"/>
      <c r="E50" s="1024"/>
      <c r="F50" s="1024"/>
      <c r="G50" s="1024"/>
      <c r="L50" s="51"/>
      <c r="M50" s="51"/>
      <c r="N50" s="919"/>
    </row>
    <row r="51" spans="1:14" ht="13.5" customHeight="1" x14ac:dyDescent="0.2">
      <c r="A51" s="1024"/>
      <c r="B51" s="1024"/>
      <c r="C51" s="1024"/>
      <c r="D51" s="1024"/>
      <c r="E51" s="1024"/>
      <c r="F51" s="1024"/>
      <c r="G51" s="1024"/>
      <c r="L51" s="51"/>
      <c r="M51" s="51"/>
      <c r="N51" s="919"/>
    </row>
    <row r="52" spans="1:14" ht="13.5" customHeight="1" x14ac:dyDescent="0.2">
      <c r="A52" s="1025"/>
      <c r="B52" s="1025"/>
      <c r="C52" s="1025"/>
      <c r="D52" s="1025"/>
      <c r="E52" s="1025"/>
      <c r="F52" s="1025"/>
      <c r="G52" s="1025"/>
      <c r="H52" s="726"/>
      <c r="I52" s="726"/>
      <c r="J52" s="726"/>
      <c r="L52" s="51"/>
      <c r="M52" s="51"/>
      <c r="N52" s="919"/>
    </row>
    <row r="53" spans="1:14" ht="13.5" customHeight="1" x14ac:dyDescent="0.25">
      <c r="A53" s="1026"/>
      <c r="B53" s="1026"/>
      <c r="C53" s="720"/>
      <c r="D53" s="720"/>
      <c r="E53" s="720"/>
      <c r="F53" s="720"/>
      <c r="G53" s="721"/>
      <c r="H53" s="722"/>
      <c r="I53" s="722"/>
      <c r="J53" s="722"/>
      <c r="L53" s="51"/>
      <c r="M53" s="51"/>
      <c r="N53" s="919"/>
    </row>
    <row r="54" spans="1:14" ht="13.5" customHeight="1" x14ac:dyDescent="0.25">
      <c r="A54" s="1027"/>
      <c r="B54" s="1027"/>
      <c r="C54" s="723"/>
      <c r="D54" s="723"/>
      <c r="E54" s="723"/>
      <c r="F54" s="723"/>
      <c r="G54" s="724"/>
    </row>
    <row r="55" spans="1:14" ht="13.5" customHeight="1" x14ac:dyDescent="0.25">
      <c r="A55" s="1024"/>
      <c r="B55" s="1024"/>
      <c r="C55" s="1024"/>
      <c r="D55" s="1024"/>
      <c r="E55" s="1024"/>
      <c r="F55" s="1024"/>
      <c r="G55" s="724"/>
    </row>
    <row r="56" spans="1:14" ht="13.5" customHeight="1" x14ac:dyDescent="0.25">
      <c r="A56" s="1024"/>
      <c r="B56" s="1024"/>
      <c r="C56" s="1024"/>
      <c r="D56" s="1024"/>
      <c r="E56" s="1024"/>
      <c r="F56" s="1024"/>
      <c r="G56" s="724"/>
    </row>
    <row r="57" spans="1:14" ht="13.5" customHeight="1" x14ac:dyDescent="0.25">
      <c r="A57" s="1025"/>
      <c r="B57" s="1025"/>
      <c r="C57" s="1025"/>
      <c r="D57" s="1025"/>
      <c r="E57" s="1025"/>
      <c r="F57" s="1025"/>
      <c r="G57" s="725"/>
      <c r="H57" s="726"/>
      <c r="I57" s="726"/>
      <c r="J57" s="726"/>
    </row>
    <row r="58" spans="1:14" ht="13.5" customHeight="1" x14ac:dyDescent="0.25">
      <c r="A58" s="1026"/>
      <c r="B58" s="1026"/>
      <c r="C58" s="720"/>
      <c r="D58" s="720"/>
      <c r="E58" s="720"/>
      <c r="F58" s="720"/>
      <c r="G58" s="721"/>
      <c r="H58" s="722"/>
      <c r="I58" s="722"/>
      <c r="J58" s="722"/>
    </row>
    <row r="59" spans="1:14" ht="13.5" customHeight="1" x14ac:dyDescent="0.25">
      <c r="A59" s="1027"/>
      <c r="B59" s="1027"/>
      <c r="C59" s="723"/>
      <c r="D59" s="723"/>
      <c r="E59" s="723"/>
      <c r="F59" s="723"/>
      <c r="G59" s="724"/>
    </row>
    <row r="60" spans="1:14" ht="13.5" customHeight="1" x14ac:dyDescent="0.25">
      <c r="A60" s="1024"/>
      <c r="B60" s="1024"/>
      <c r="C60" s="1024"/>
      <c r="D60" s="1024"/>
      <c r="E60" s="1024"/>
      <c r="F60" s="1024"/>
      <c r="G60" s="724"/>
    </row>
    <row r="61" spans="1:14" ht="13.5" customHeight="1" x14ac:dyDescent="0.25">
      <c r="A61" s="1024"/>
      <c r="B61" s="1024"/>
      <c r="C61" s="1024"/>
      <c r="D61" s="1024"/>
      <c r="E61" s="1024"/>
      <c r="F61" s="1024"/>
      <c r="G61" s="724"/>
    </row>
    <row r="62" spans="1:14" ht="13.5" customHeight="1" x14ac:dyDescent="0.25">
      <c r="A62" s="1024"/>
      <c r="B62" s="1024"/>
      <c r="C62" s="1024"/>
      <c r="D62" s="1024"/>
      <c r="E62" s="1024"/>
      <c r="F62" s="1024"/>
      <c r="G62" s="724"/>
    </row>
    <row r="63" spans="1:14" ht="13.5" customHeight="1" x14ac:dyDescent="0.2">
      <c r="A63" s="729"/>
      <c r="B63" s="729"/>
      <c r="C63" s="729"/>
      <c r="D63" s="729"/>
      <c r="E63" s="729"/>
      <c r="F63" s="729"/>
    </row>
    <row r="64" spans="1:14" ht="13.5" customHeight="1" x14ac:dyDescent="0.2">
      <c r="A64" s="729"/>
      <c r="B64" s="729"/>
      <c r="C64" s="729"/>
      <c r="D64" s="729"/>
      <c r="E64" s="729"/>
      <c r="F64" s="729"/>
    </row>
    <row r="65" spans="1:6" ht="13.5" customHeight="1" x14ac:dyDescent="0.2">
      <c r="A65" s="729"/>
      <c r="B65" s="729"/>
      <c r="C65" s="729"/>
      <c r="D65" s="729"/>
      <c r="E65" s="729"/>
      <c r="F65" s="729"/>
    </row>
    <row r="66" spans="1:6" ht="13.5" customHeight="1" x14ac:dyDescent="0.2">
      <c r="A66" s="729"/>
      <c r="B66" s="729"/>
      <c r="C66" s="729"/>
      <c r="D66" s="729"/>
      <c r="E66" s="729"/>
      <c r="F66" s="729"/>
    </row>
    <row r="67" spans="1:6" ht="13.5" customHeight="1" x14ac:dyDescent="0.2">
      <c r="A67" s="729"/>
      <c r="B67" s="729"/>
      <c r="C67" s="729"/>
      <c r="D67" s="729"/>
      <c r="E67" s="729"/>
      <c r="F67" s="729"/>
    </row>
    <row r="68" spans="1:6" ht="13.5" customHeight="1" x14ac:dyDescent="0.2">
      <c r="A68" s="729"/>
      <c r="B68" s="729"/>
      <c r="C68" s="729"/>
      <c r="D68" s="729"/>
      <c r="E68" s="729"/>
      <c r="F68" s="729"/>
    </row>
    <row r="69" spans="1:6" ht="13.5" customHeight="1" x14ac:dyDescent="0.2">
      <c r="A69" s="729"/>
      <c r="B69" s="729"/>
      <c r="C69" s="729"/>
      <c r="D69" s="729"/>
      <c r="E69" s="729"/>
      <c r="F69" s="729"/>
    </row>
    <row r="70" spans="1:6" ht="13.5" customHeight="1" x14ac:dyDescent="0.2">
      <c r="A70" s="729"/>
      <c r="B70" s="729"/>
      <c r="C70" s="729"/>
      <c r="D70" s="729"/>
      <c r="E70" s="729"/>
      <c r="F70" s="729"/>
    </row>
    <row r="71" spans="1:6" ht="13.5" customHeight="1" x14ac:dyDescent="0.2">
      <c r="A71" s="729"/>
      <c r="B71" s="729"/>
      <c r="C71" s="729"/>
      <c r="D71" s="729"/>
      <c r="E71" s="729"/>
      <c r="F71" s="729"/>
    </row>
    <row r="72" spans="1:6" ht="13.5" customHeight="1" x14ac:dyDescent="0.2">
      <c r="A72" s="729"/>
      <c r="B72" s="729"/>
      <c r="C72" s="729"/>
      <c r="D72" s="729"/>
      <c r="E72" s="729"/>
      <c r="F72" s="729"/>
    </row>
    <row r="73" spans="1:6" ht="13.5" customHeight="1" x14ac:dyDescent="0.2">
      <c r="A73" s="729"/>
      <c r="B73" s="729"/>
      <c r="C73" s="729"/>
      <c r="D73" s="729"/>
      <c r="E73" s="729"/>
      <c r="F73" s="729"/>
    </row>
    <row r="74" spans="1:6" ht="13.5" customHeight="1" x14ac:dyDescent="0.2">
      <c r="A74" s="729"/>
      <c r="B74" s="729"/>
      <c r="C74" s="729"/>
      <c r="D74" s="729"/>
      <c r="E74" s="729"/>
      <c r="F74" s="729"/>
    </row>
    <row r="75" spans="1:6" ht="13.5" customHeight="1" x14ac:dyDescent="0.2">
      <c r="A75" s="729"/>
      <c r="B75" s="729"/>
      <c r="C75" s="729"/>
      <c r="D75" s="729"/>
      <c r="E75" s="729"/>
      <c r="F75" s="729"/>
    </row>
    <row r="76" spans="1:6" ht="13.5" customHeight="1" x14ac:dyDescent="0.2">
      <c r="A76" s="729"/>
      <c r="B76" s="729"/>
      <c r="C76" s="729"/>
      <c r="D76" s="729"/>
      <c r="E76" s="729"/>
      <c r="F76" s="729"/>
    </row>
    <row r="77" spans="1:6" ht="13.5" customHeight="1" x14ac:dyDescent="0.2">
      <c r="A77" s="729"/>
      <c r="B77" s="729"/>
      <c r="C77" s="729"/>
      <c r="D77" s="729"/>
      <c r="E77" s="729"/>
      <c r="F77" s="729"/>
    </row>
    <row r="78" spans="1:6" ht="13.5" customHeight="1" x14ac:dyDescent="0.2">
      <c r="A78" s="729"/>
      <c r="B78" s="729"/>
      <c r="C78" s="729"/>
      <c r="D78" s="729"/>
      <c r="E78" s="729"/>
      <c r="F78" s="729"/>
    </row>
    <row r="79" spans="1:6" ht="13.5" customHeight="1" x14ac:dyDescent="0.2">
      <c r="A79" s="729"/>
      <c r="B79" s="729"/>
      <c r="C79" s="729"/>
      <c r="D79" s="729"/>
      <c r="E79" s="729"/>
      <c r="F79" s="729"/>
    </row>
    <row r="80" spans="1:6" ht="13.5" customHeight="1" x14ac:dyDescent="0.2">
      <c r="A80" s="729"/>
      <c r="B80" s="729"/>
      <c r="C80" s="729"/>
      <c r="D80" s="729"/>
      <c r="E80" s="729"/>
      <c r="F80" s="729"/>
    </row>
    <row r="81" spans="1:6" ht="13.5" customHeight="1" x14ac:dyDescent="0.2">
      <c r="A81" s="729"/>
      <c r="B81" s="729"/>
      <c r="C81" s="729"/>
      <c r="D81" s="729"/>
      <c r="E81" s="729"/>
      <c r="F81" s="729"/>
    </row>
    <row r="82" spans="1:6" ht="13.5" customHeight="1" x14ac:dyDescent="0.2">
      <c r="A82" s="729"/>
      <c r="B82" s="729"/>
      <c r="C82" s="729"/>
      <c r="D82" s="729"/>
      <c r="E82" s="729"/>
      <c r="F82" s="729"/>
    </row>
    <row r="83" spans="1:6" ht="13.5" customHeight="1" x14ac:dyDescent="0.2">
      <c r="A83" s="729"/>
      <c r="B83" s="729"/>
      <c r="C83" s="729"/>
      <c r="D83" s="729"/>
      <c r="E83" s="729"/>
      <c r="F83" s="729"/>
    </row>
    <row r="84" spans="1:6" ht="13.5" customHeight="1" x14ac:dyDescent="0.2">
      <c r="A84" s="729"/>
      <c r="B84" s="729"/>
      <c r="C84" s="729"/>
      <c r="D84" s="729"/>
      <c r="E84" s="729"/>
      <c r="F84" s="729"/>
    </row>
    <row r="85" spans="1:6" ht="13.5" customHeight="1" x14ac:dyDescent="0.2">
      <c r="A85" s="729"/>
      <c r="B85" s="729"/>
      <c r="C85" s="729"/>
      <c r="D85" s="729"/>
      <c r="E85" s="729"/>
      <c r="F85" s="729"/>
    </row>
    <row r="86" spans="1:6" ht="13.5" customHeight="1" x14ac:dyDescent="0.2">
      <c r="A86" s="729"/>
      <c r="B86" s="729"/>
      <c r="C86" s="729"/>
      <c r="D86" s="729"/>
      <c r="E86" s="729"/>
      <c r="F86" s="729"/>
    </row>
    <row r="87" spans="1:6" ht="13.5" customHeight="1" x14ac:dyDescent="0.2">
      <c r="A87" s="729"/>
      <c r="B87" s="729"/>
      <c r="C87" s="729"/>
      <c r="D87" s="729"/>
      <c r="E87" s="729"/>
      <c r="F87" s="729"/>
    </row>
    <row r="88" spans="1:6" ht="13.5" customHeight="1" x14ac:dyDescent="0.2">
      <c r="A88" s="729"/>
      <c r="B88" s="729"/>
      <c r="C88" s="729"/>
      <c r="D88" s="729"/>
      <c r="E88" s="729"/>
      <c r="F88" s="729"/>
    </row>
    <row r="89" spans="1:6" ht="13.5" customHeight="1" x14ac:dyDescent="0.2">
      <c r="A89" s="729"/>
      <c r="B89" s="729"/>
      <c r="C89" s="729"/>
      <c r="D89" s="729"/>
      <c r="E89" s="729"/>
      <c r="F89" s="729"/>
    </row>
    <row r="90" spans="1:6" ht="13.5" customHeight="1" x14ac:dyDescent="0.2">
      <c r="A90" s="729"/>
      <c r="B90" s="729"/>
      <c r="C90" s="729"/>
      <c r="D90" s="729"/>
      <c r="E90" s="729"/>
      <c r="F90" s="729"/>
    </row>
    <row r="91" spans="1:6" ht="13.5" customHeight="1" x14ac:dyDescent="0.2">
      <c r="A91" s="729"/>
      <c r="B91" s="729"/>
      <c r="C91" s="729"/>
      <c r="D91" s="729"/>
      <c r="E91" s="729"/>
      <c r="F91" s="729"/>
    </row>
    <row r="92" spans="1:6" ht="13.5" customHeight="1" x14ac:dyDescent="0.2">
      <c r="A92" s="729"/>
      <c r="B92" s="729"/>
      <c r="C92" s="729"/>
      <c r="D92" s="729"/>
      <c r="E92" s="729"/>
      <c r="F92" s="729"/>
    </row>
    <row r="93" spans="1:6" ht="13.5" customHeight="1" x14ac:dyDescent="0.2">
      <c r="A93" s="729"/>
      <c r="B93" s="729"/>
      <c r="C93" s="729"/>
      <c r="D93" s="729"/>
      <c r="E93" s="729"/>
      <c r="F93" s="729"/>
    </row>
    <row r="94" spans="1:6" ht="13.5" customHeight="1" x14ac:dyDescent="0.2">
      <c r="A94" s="729"/>
      <c r="B94" s="729"/>
      <c r="C94" s="729"/>
      <c r="D94" s="729"/>
      <c r="E94" s="729"/>
      <c r="F94" s="729"/>
    </row>
    <row r="95" spans="1:6" ht="13.5" customHeight="1" x14ac:dyDescent="0.2">
      <c r="A95" s="729"/>
      <c r="B95" s="729"/>
      <c r="C95" s="729"/>
      <c r="D95" s="729"/>
      <c r="E95" s="729"/>
      <c r="F95" s="729"/>
    </row>
    <row r="96" spans="1:6" ht="13.5" customHeight="1" x14ac:dyDescent="0.2">
      <c r="A96" s="729"/>
      <c r="B96" s="729"/>
      <c r="C96" s="729"/>
      <c r="D96" s="729"/>
      <c r="E96" s="729"/>
      <c r="F96" s="729"/>
    </row>
    <row r="97" spans="1:6" ht="13.5" customHeight="1" x14ac:dyDescent="0.2">
      <c r="A97" s="729"/>
      <c r="B97" s="729"/>
      <c r="C97" s="729"/>
      <c r="D97" s="729"/>
      <c r="E97" s="729"/>
      <c r="F97" s="729"/>
    </row>
    <row r="98" spans="1:6" ht="13.5" customHeight="1" x14ac:dyDescent="0.2">
      <c r="A98" s="729"/>
      <c r="B98" s="729"/>
      <c r="C98" s="729"/>
      <c r="D98" s="729"/>
      <c r="E98" s="729"/>
      <c r="F98" s="729"/>
    </row>
    <row r="99" spans="1:6" ht="13.5" customHeight="1" x14ac:dyDescent="0.2">
      <c r="A99" s="729"/>
      <c r="B99" s="729"/>
      <c r="C99" s="729"/>
      <c r="D99" s="729"/>
      <c r="E99" s="729"/>
      <c r="F99" s="729"/>
    </row>
    <row r="100" spans="1:6" ht="13.5" customHeight="1" x14ac:dyDescent="0.2">
      <c r="A100" s="729"/>
      <c r="B100" s="729"/>
      <c r="C100" s="729"/>
      <c r="D100" s="729"/>
      <c r="E100" s="729"/>
      <c r="F100" s="729"/>
    </row>
    <row r="101" spans="1:6" ht="13.5" customHeight="1" x14ac:dyDescent="0.2">
      <c r="A101" s="729"/>
      <c r="B101" s="729"/>
      <c r="C101" s="729"/>
      <c r="D101" s="729"/>
      <c r="E101" s="729"/>
      <c r="F101" s="729"/>
    </row>
    <row r="102" spans="1:6" ht="13.5" customHeight="1" x14ac:dyDescent="0.2">
      <c r="A102" s="729"/>
      <c r="B102" s="729"/>
      <c r="C102" s="729"/>
      <c r="D102" s="729"/>
      <c r="E102" s="729"/>
      <c r="F102" s="729"/>
    </row>
    <row r="103" spans="1:6" ht="13.5" customHeight="1" x14ac:dyDescent="0.2">
      <c r="A103" s="729"/>
      <c r="B103" s="729"/>
      <c r="C103" s="729"/>
      <c r="D103" s="729"/>
      <c r="E103" s="729"/>
      <c r="F103" s="729"/>
    </row>
    <row r="104" spans="1:6" ht="13.5" customHeight="1" x14ac:dyDescent="0.2">
      <c r="A104" s="729"/>
      <c r="B104" s="729"/>
      <c r="C104" s="729"/>
      <c r="D104" s="729"/>
      <c r="E104" s="729"/>
      <c r="F104" s="729"/>
    </row>
    <row r="105" spans="1:6" ht="13.5" customHeight="1" x14ac:dyDescent="0.2">
      <c r="A105" s="729"/>
      <c r="B105" s="729"/>
      <c r="C105" s="729"/>
      <c r="D105" s="729"/>
      <c r="E105" s="729"/>
      <c r="F105" s="729"/>
    </row>
    <row r="106" spans="1:6" ht="13.5" customHeight="1" x14ac:dyDescent="0.2">
      <c r="A106" s="729"/>
      <c r="B106" s="729"/>
      <c r="C106" s="729"/>
      <c r="D106" s="729"/>
      <c r="E106" s="729"/>
      <c r="F106" s="729"/>
    </row>
    <row r="107" spans="1:6" ht="13.5" customHeight="1" x14ac:dyDescent="0.2">
      <c r="A107" s="729"/>
      <c r="B107" s="729"/>
      <c r="C107" s="729"/>
      <c r="D107" s="729"/>
      <c r="E107" s="729"/>
      <c r="F107" s="729"/>
    </row>
    <row r="108" spans="1:6" ht="13.5" customHeight="1" x14ac:dyDescent="0.2">
      <c r="A108" s="729"/>
      <c r="B108" s="729"/>
      <c r="C108" s="729"/>
      <c r="D108" s="729"/>
      <c r="E108" s="729"/>
      <c r="F108" s="729"/>
    </row>
    <row r="109" spans="1:6" ht="13.5" customHeight="1" x14ac:dyDescent="0.2">
      <c r="A109" s="729"/>
      <c r="B109" s="729"/>
      <c r="C109" s="729"/>
      <c r="D109" s="729"/>
      <c r="E109" s="729"/>
      <c r="F109" s="729"/>
    </row>
    <row r="110" spans="1:6" ht="13.5" customHeight="1" x14ac:dyDescent="0.2">
      <c r="A110" s="729"/>
      <c r="B110" s="729"/>
      <c r="C110" s="729"/>
      <c r="D110" s="729"/>
      <c r="E110" s="729"/>
      <c r="F110" s="729"/>
    </row>
    <row r="111" spans="1:6" ht="13.5" customHeight="1" x14ac:dyDescent="0.2">
      <c r="A111" s="729"/>
      <c r="B111" s="729"/>
      <c r="C111" s="729"/>
      <c r="D111" s="729"/>
      <c r="E111" s="729"/>
      <c r="F111" s="729"/>
    </row>
    <row r="112" spans="1:6" ht="13.5" customHeight="1" x14ac:dyDescent="0.2">
      <c r="A112" s="729"/>
      <c r="B112" s="729"/>
      <c r="C112" s="729"/>
      <c r="D112" s="729"/>
      <c r="E112" s="729"/>
      <c r="F112" s="729"/>
    </row>
    <row r="113" spans="1:6" ht="13.5" customHeight="1" x14ac:dyDescent="0.2">
      <c r="A113" s="729"/>
      <c r="B113" s="729"/>
      <c r="C113" s="729"/>
      <c r="D113" s="729"/>
      <c r="E113" s="729"/>
      <c r="F113" s="729"/>
    </row>
    <row r="114" spans="1:6" ht="13.5" customHeight="1" x14ac:dyDescent="0.2">
      <c r="A114" s="729"/>
      <c r="B114" s="729"/>
      <c r="C114" s="729"/>
      <c r="D114" s="729"/>
      <c r="E114" s="729"/>
      <c r="F114" s="729"/>
    </row>
    <row r="115" spans="1:6" ht="13.5" customHeight="1" x14ac:dyDescent="0.2">
      <c r="A115" s="729"/>
      <c r="B115" s="729"/>
      <c r="C115" s="729"/>
      <c r="D115" s="729"/>
      <c r="E115" s="729"/>
      <c r="F115" s="729"/>
    </row>
    <row r="116" spans="1:6" ht="13.5" customHeight="1" x14ac:dyDescent="0.2">
      <c r="A116" s="729"/>
      <c r="B116" s="729"/>
      <c r="C116" s="729"/>
      <c r="D116" s="729"/>
      <c r="E116" s="729"/>
      <c r="F116" s="729"/>
    </row>
    <row r="117" spans="1:6" ht="13.5" customHeight="1" x14ac:dyDescent="0.2">
      <c r="A117" s="729"/>
      <c r="B117" s="729"/>
      <c r="C117" s="729"/>
      <c r="D117" s="729"/>
      <c r="E117" s="729"/>
      <c r="F117" s="729"/>
    </row>
    <row r="118" spans="1:6" ht="13.5" customHeight="1" x14ac:dyDescent="0.2">
      <c r="A118" s="729"/>
      <c r="B118" s="729"/>
      <c r="C118" s="729"/>
      <c r="D118" s="729"/>
      <c r="E118" s="729"/>
      <c r="F118" s="729"/>
    </row>
    <row r="119" spans="1:6" ht="13.5" customHeight="1" x14ac:dyDescent="0.2">
      <c r="A119" s="729"/>
      <c r="B119" s="729"/>
      <c r="C119" s="729"/>
      <c r="D119" s="729"/>
      <c r="E119" s="729"/>
      <c r="F119" s="729"/>
    </row>
    <row r="120" spans="1:6" ht="13.5" customHeight="1" x14ac:dyDescent="0.2">
      <c r="A120" s="729"/>
      <c r="B120" s="729"/>
      <c r="C120" s="729"/>
      <c r="D120" s="729"/>
      <c r="E120" s="729"/>
      <c r="F120" s="729"/>
    </row>
    <row r="121" spans="1:6" ht="13.5" customHeight="1" x14ac:dyDescent="0.2">
      <c r="A121" s="729"/>
      <c r="B121" s="729"/>
      <c r="C121" s="729"/>
      <c r="D121" s="729"/>
      <c r="E121" s="729"/>
      <c r="F121" s="729"/>
    </row>
    <row r="122" spans="1:6" ht="13.5" customHeight="1" x14ac:dyDescent="0.2">
      <c r="A122" s="729"/>
      <c r="B122" s="729"/>
      <c r="C122" s="729"/>
      <c r="D122" s="729"/>
      <c r="E122" s="729"/>
      <c r="F122" s="729"/>
    </row>
    <row r="123" spans="1:6" ht="13.5" customHeight="1" x14ac:dyDescent="0.2">
      <c r="A123" s="729"/>
      <c r="B123" s="729"/>
      <c r="C123" s="729"/>
      <c r="D123" s="729"/>
      <c r="E123" s="729"/>
      <c r="F123" s="729"/>
    </row>
    <row r="124" spans="1:6" ht="13.5" customHeight="1" x14ac:dyDescent="0.2">
      <c r="A124" s="729"/>
      <c r="B124" s="729"/>
      <c r="C124" s="729"/>
      <c r="D124" s="729"/>
      <c r="E124" s="729"/>
      <c r="F124" s="729"/>
    </row>
    <row r="125" spans="1:6" ht="13.5" customHeight="1" x14ac:dyDescent="0.2">
      <c r="A125" s="729"/>
      <c r="B125" s="729"/>
      <c r="C125" s="729"/>
      <c r="D125" s="729"/>
      <c r="E125" s="729"/>
      <c r="F125" s="729"/>
    </row>
    <row r="126" spans="1:6" ht="13.5" customHeight="1" x14ac:dyDescent="0.2">
      <c r="A126" s="729"/>
      <c r="B126" s="729"/>
      <c r="C126" s="729"/>
      <c r="D126" s="729"/>
      <c r="E126" s="729"/>
      <c r="F126" s="729"/>
    </row>
    <row r="127" spans="1:6" ht="13.5" customHeight="1" x14ac:dyDescent="0.2">
      <c r="A127" s="729"/>
      <c r="B127" s="729"/>
      <c r="C127" s="729"/>
      <c r="D127" s="729"/>
      <c r="E127" s="729"/>
      <c r="F127" s="729"/>
    </row>
    <row r="128" spans="1:6" ht="13.5" customHeight="1" x14ac:dyDescent="0.2">
      <c r="A128" s="729"/>
      <c r="B128" s="729"/>
      <c r="C128" s="729"/>
      <c r="D128" s="729"/>
      <c r="E128" s="729"/>
      <c r="F128" s="729"/>
    </row>
    <row r="129" spans="1:6" ht="13.5" customHeight="1" x14ac:dyDescent="0.2">
      <c r="A129" s="729"/>
      <c r="B129" s="729"/>
      <c r="C129" s="729"/>
      <c r="D129" s="729"/>
      <c r="E129" s="729"/>
      <c r="F129" s="729"/>
    </row>
    <row r="130" spans="1:6" ht="13.5" customHeight="1" x14ac:dyDescent="0.2">
      <c r="A130" s="729"/>
      <c r="B130" s="729"/>
      <c r="C130" s="729"/>
      <c r="D130" s="729"/>
      <c r="E130" s="729"/>
      <c r="F130" s="729"/>
    </row>
    <row r="131" spans="1:6" ht="13.5" customHeight="1" x14ac:dyDescent="0.2">
      <c r="A131" s="729"/>
      <c r="B131" s="729"/>
      <c r="C131" s="729"/>
      <c r="D131" s="729"/>
      <c r="E131" s="729"/>
      <c r="F131" s="729"/>
    </row>
    <row r="132" spans="1:6" ht="13.5" customHeight="1" x14ac:dyDescent="0.2">
      <c r="A132" s="729"/>
      <c r="B132" s="729"/>
      <c r="C132" s="729"/>
      <c r="D132" s="729"/>
      <c r="E132" s="729"/>
      <c r="F132" s="729"/>
    </row>
    <row r="133" spans="1:6" ht="13.5" customHeight="1" x14ac:dyDescent="0.2">
      <c r="A133" s="729"/>
      <c r="B133" s="729"/>
      <c r="C133" s="729"/>
      <c r="D133" s="729"/>
      <c r="E133" s="729"/>
      <c r="F133" s="729"/>
    </row>
    <row r="134" spans="1:6" ht="13.5" customHeight="1" x14ac:dyDescent="0.2">
      <c r="A134" s="729"/>
      <c r="B134" s="729"/>
      <c r="C134" s="729"/>
      <c r="D134" s="729"/>
      <c r="E134" s="729"/>
      <c r="F134" s="729"/>
    </row>
    <row r="135" spans="1:6" ht="13.5" customHeight="1" x14ac:dyDescent="0.2">
      <c r="A135" s="729"/>
      <c r="B135" s="729"/>
      <c r="C135" s="729"/>
      <c r="D135" s="729"/>
      <c r="E135" s="729"/>
      <c r="F135" s="729"/>
    </row>
    <row r="136" spans="1:6" ht="13.5" customHeight="1" x14ac:dyDescent="0.2">
      <c r="A136" s="729"/>
      <c r="B136" s="729"/>
      <c r="C136" s="729"/>
      <c r="D136" s="729"/>
      <c r="E136" s="729"/>
      <c r="F136" s="729"/>
    </row>
    <row r="137" spans="1:6" ht="13.5" customHeight="1" x14ac:dyDescent="0.2">
      <c r="A137" s="729"/>
      <c r="B137" s="729"/>
      <c r="C137" s="729"/>
      <c r="D137" s="729"/>
      <c r="E137" s="729"/>
      <c r="F137" s="729"/>
    </row>
    <row r="138" spans="1:6" ht="13.5" customHeight="1" x14ac:dyDescent="0.2">
      <c r="A138" s="729"/>
      <c r="B138" s="729"/>
      <c r="C138" s="729"/>
      <c r="D138" s="729"/>
      <c r="E138" s="729"/>
      <c r="F138" s="729"/>
    </row>
    <row r="139" spans="1:6" ht="13.5" customHeight="1" x14ac:dyDescent="0.2">
      <c r="A139" s="729"/>
      <c r="B139" s="729"/>
      <c r="C139" s="729"/>
      <c r="D139" s="729"/>
      <c r="E139" s="729"/>
      <c r="F139" s="729"/>
    </row>
    <row r="140" spans="1:6" ht="13.5" customHeight="1" x14ac:dyDescent="0.2">
      <c r="A140" s="729"/>
      <c r="B140" s="729"/>
      <c r="C140" s="729"/>
      <c r="D140" s="729"/>
      <c r="E140" s="729"/>
      <c r="F140" s="729"/>
    </row>
    <row r="141" spans="1:6" ht="13.5" customHeight="1" x14ac:dyDescent="0.2">
      <c r="A141" s="729"/>
      <c r="B141" s="729"/>
      <c r="C141" s="729"/>
      <c r="D141" s="729"/>
      <c r="E141" s="729"/>
      <c r="F141" s="729"/>
    </row>
    <row r="142" spans="1:6" ht="13.5" customHeight="1" x14ac:dyDescent="0.2">
      <c r="A142" s="729"/>
      <c r="B142" s="729"/>
      <c r="C142" s="729"/>
      <c r="D142" s="729"/>
      <c r="E142" s="729"/>
      <c r="F142" s="729"/>
    </row>
    <row r="143" spans="1:6" ht="13.5" customHeight="1" x14ac:dyDescent="0.2">
      <c r="A143" s="729"/>
      <c r="B143" s="729"/>
      <c r="C143" s="729"/>
      <c r="D143" s="729"/>
      <c r="E143" s="729"/>
      <c r="F143" s="729"/>
    </row>
    <row r="144" spans="1:6" ht="13.5" customHeight="1" x14ac:dyDescent="0.2">
      <c r="A144" s="729"/>
      <c r="B144" s="729"/>
      <c r="C144" s="729"/>
      <c r="D144" s="729"/>
      <c r="E144" s="729"/>
      <c r="F144" s="729"/>
    </row>
    <row r="145" spans="1:6" ht="13.5" customHeight="1" x14ac:dyDescent="0.2">
      <c r="A145" s="729"/>
      <c r="B145" s="729"/>
      <c r="C145" s="729"/>
      <c r="D145" s="729"/>
      <c r="E145" s="729"/>
      <c r="F145" s="729"/>
    </row>
    <row r="146" spans="1:6" ht="13.5" customHeight="1" x14ac:dyDescent="0.2">
      <c r="A146" s="729"/>
      <c r="B146" s="729"/>
      <c r="C146" s="729"/>
      <c r="D146" s="729"/>
      <c r="E146" s="729"/>
      <c r="F146" s="729"/>
    </row>
    <row r="147" spans="1:6" ht="13.5" customHeight="1" x14ac:dyDescent="0.2">
      <c r="A147" s="729"/>
      <c r="B147" s="729"/>
      <c r="C147" s="729"/>
      <c r="D147" s="729"/>
      <c r="E147" s="729"/>
      <c r="F147" s="729"/>
    </row>
    <row r="148" spans="1:6" ht="13.5" customHeight="1" x14ac:dyDescent="0.2">
      <c r="A148" s="729"/>
      <c r="B148" s="729"/>
      <c r="C148" s="729"/>
      <c r="D148" s="729"/>
      <c r="E148" s="729"/>
      <c r="F148" s="729"/>
    </row>
    <row r="149" spans="1:6" ht="13.5" customHeight="1" x14ac:dyDescent="0.2">
      <c r="A149" s="729"/>
      <c r="B149" s="729"/>
      <c r="C149" s="729"/>
      <c r="D149" s="729"/>
      <c r="E149" s="729"/>
      <c r="F149" s="729"/>
    </row>
    <row r="150" spans="1:6" ht="13.5" customHeight="1" x14ac:dyDescent="0.2">
      <c r="A150" s="729"/>
      <c r="B150" s="729"/>
      <c r="C150" s="729"/>
      <c r="D150" s="729"/>
      <c r="E150" s="729"/>
      <c r="F150" s="729"/>
    </row>
    <row r="151" spans="1:6" ht="13.5" customHeight="1" x14ac:dyDescent="0.2">
      <c r="A151" s="729"/>
      <c r="B151" s="729"/>
      <c r="C151" s="729"/>
      <c r="D151" s="729"/>
      <c r="E151" s="729"/>
      <c r="F151" s="729"/>
    </row>
    <row r="152" spans="1:6" ht="13.5" customHeight="1" x14ac:dyDescent="0.2">
      <c r="A152" s="729"/>
      <c r="B152" s="729"/>
      <c r="C152" s="729"/>
      <c r="D152" s="729"/>
      <c r="E152" s="729"/>
      <c r="F152" s="729"/>
    </row>
    <row r="153" spans="1:6" ht="13.5" customHeight="1" x14ac:dyDescent="0.2">
      <c r="A153" s="729"/>
      <c r="B153" s="729"/>
      <c r="C153" s="729"/>
      <c r="D153" s="729"/>
      <c r="E153" s="729"/>
      <c r="F153" s="729"/>
    </row>
    <row r="154" spans="1:6" ht="13.5" customHeight="1" x14ac:dyDescent="0.2">
      <c r="A154" s="729"/>
      <c r="B154" s="729"/>
      <c r="C154" s="729"/>
      <c r="D154" s="729"/>
      <c r="E154" s="729"/>
      <c r="F154" s="729"/>
    </row>
    <row r="155" spans="1:6" ht="13.5" customHeight="1" x14ac:dyDescent="0.2">
      <c r="A155" s="729"/>
      <c r="B155" s="729"/>
      <c r="C155" s="729"/>
      <c r="D155" s="729"/>
      <c r="E155" s="729"/>
      <c r="F155" s="729"/>
    </row>
    <row r="156" spans="1:6" ht="13.5" customHeight="1" x14ac:dyDescent="0.2">
      <c r="A156" s="729"/>
      <c r="B156" s="729"/>
      <c r="C156" s="729"/>
      <c r="D156" s="729"/>
      <c r="E156" s="729"/>
      <c r="F156" s="729"/>
    </row>
    <row r="157" spans="1:6" ht="13.5" customHeight="1" x14ac:dyDescent="0.2">
      <c r="A157" s="729"/>
      <c r="B157" s="729"/>
      <c r="C157" s="729"/>
      <c r="D157" s="729"/>
      <c r="E157" s="729"/>
      <c r="F157" s="729"/>
    </row>
    <row r="158" spans="1:6" ht="13.5" customHeight="1" x14ac:dyDescent="0.2">
      <c r="A158" s="729"/>
      <c r="B158" s="729"/>
      <c r="C158" s="729"/>
      <c r="D158" s="729"/>
      <c r="E158" s="729"/>
      <c r="F158" s="729"/>
    </row>
    <row r="159" spans="1:6" ht="13.5" customHeight="1" x14ac:dyDescent="0.2">
      <c r="A159" s="729"/>
      <c r="B159" s="729"/>
      <c r="C159" s="729"/>
      <c r="D159" s="729"/>
      <c r="E159" s="729"/>
      <c r="F159" s="729"/>
    </row>
    <row r="160" spans="1:6" ht="13.5" customHeight="1" x14ac:dyDescent="0.2">
      <c r="A160" s="729"/>
      <c r="B160" s="729"/>
      <c r="C160" s="729"/>
      <c r="D160" s="729"/>
      <c r="E160" s="729"/>
      <c r="F160" s="729"/>
    </row>
    <row r="161" spans="1:6" ht="13.5" customHeight="1" x14ac:dyDescent="0.2">
      <c r="A161" s="729"/>
      <c r="B161" s="729"/>
      <c r="C161" s="729"/>
      <c r="D161" s="729"/>
      <c r="E161" s="729"/>
      <c r="F161" s="729"/>
    </row>
    <row r="162" spans="1:6" ht="13.5" customHeight="1" x14ac:dyDescent="0.2">
      <c r="A162" s="729"/>
      <c r="B162" s="729"/>
      <c r="C162" s="729"/>
      <c r="D162" s="729"/>
      <c r="E162" s="729"/>
      <c r="F162" s="729"/>
    </row>
    <row r="163" spans="1:6" ht="13.5" customHeight="1" x14ac:dyDescent="0.2">
      <c r="A163" s="729"/>
      <c r="B163" s="729"/>
      <c r="C163" s="729"/>
      <c r="D163" s="729"/>
      <c r="E163" s="729"/>
      <c r="F163" s="729"/>
    </row>
    <row r="164" spans="1:6" ht="13.5" customHeight="1" x14ac:dyDescent="0.2">
      <c r="A164" s="729"/>
      <c r="B164" s="729"/>
      <c r="C164" s="729"/>
      <c r="D164" s="729"/>
      <c r="E164" s="729"/>
      <c r="F164" s="729"/>
    </row>
    <row r="165" spans="1:6" ht="13.5" customHeight="1" x14ac:dyDescent="0.2">
      <c r="A165" s="729"/>
      <c r="B165" s="729"/>
      <c r="C165" s="729"/>
      <c r="D165" s="729"/>
      <c r="E165" s="729"/>
      <c r="F165" s="729"/>
    </row>
    <row r="166" spans="1:6" ht="13.5" customHeight="1" x14ac:dyDescent="0.2">
      <c r="A166" s="729"/>
      <c r="B166" s="729"/>
      <c r="C166" s="729"/>
      <c r="D166" s="729"/>
      <c r="E166" s="729"/>
      <c r="F166" s="729"/>
    </row>
    <row r="167" spans="1:6" ht="13.5" customHeight="1" x14ac:dyDescent="0.2">
      <c r="A167" s="729"/>
      <c r="B167" s="729"/>
      <c r="C167" s="729"/>
      <c r="D167" s="729"/>
      <c r="E167" s="729"/>
      <c r="F167" s="729"/>
    </row>
    <row r="168" spans="1:6" ht="13.5" customHeight="1" x14ac:dyDescent="0.2">
      <c r="A168" s="729"/>
      <c r="B168" s="729"/>
      <c r="C168" s="729"/>
      <c r="D168" s="729"/>
      <c r="E168" s="729"/>
      <c r="F168" s="729"/>
    </row>
    <row r="169" spans="1:6" ht="13.5" customHeight="1" x14ac:dyDescent="0.2">
      <c r="A169" s="729"/>
      <c r="B169" s="729"/>
      <c r="C169" s="729"/>
      <c r="D169" s="729"/>
      <c r="E169" s="729"/>
      <c r="F169" s="729"/>
    </row>
    <row r="170" spans="1:6" ht="13.5" customHeight="1" x14ac:dyDescent="0.2">
      <c r="A170" s="729"/>
      <c r="B170" s="729"/>
      <c r="C170" s="729"/>
      <c r="D170" s="729"/>
      <c r="E170" s="729"/>
      <c r="F170" s="729"/>
    </row>
    <row r="171" spans="1:6" ht="13.5" customHeight="1" x14ac:dyDescent="0.2">
      <c r="A171" s="729"/>
      <c r="B171" s="729"/>
      <c r="C171" s="729"/>
      <c r="D171" s="729"/>
      <c r="E171" s="729"/>
      <c r="F171" s="729"/>
    </row>
    <row r="172" spans="1:6" ht="13.5" customHeight="1" x14ac:dyDescent="0.2">
      <c r="A172" s="729"/>
      <c r="B172" s="729"/>
      <c r="C172" s="729"/>
      <c r="D172" s="729"/>
      <c r="E172" s="729"/>
      <c r="F172" s="729"/>
    </row>
    <row r="173" spans="1:6" ht="15" x14ac:dyDescent="0.2">
      <c r="A173" s="729"/>
      <c r="B173" s="729"/>
      <c r="C173" s="729"/>
      <c r="D173" s="729"/>
      <c r="E173" s="729"/>
      <c r="F173" s="729"/>
    </row>
    <row r="174" spans="1:6" ht="15" x14ac:dyDescent="0.2">
      <c r="A174" s="729"/>
      <c r="B174" s="729"/>
      <c r="C174" s="729"/>
      <c r="D174" s="729"/>
      <c r="E174" s="729"/>
      <c r="F174" s="729"/>
    </row>
    <row r="175" spans="1:6" ht="15" x14ac:dyDescent="0.2">
      <c r="A175" s="729"/>
      <c r="B175" s="729"/>
      <c r="C175" s="729"/>
      <c r="D175" s="729"/>
      <c r="E175" s="729"/>
      <c r="F175" s="729"/>
    </row>
    <row r="176" spans="1:6" ht="15" x14ac:dyDescent="0.2">
      <c r="A176" s="729"/>
      <c r="B176" s="729"/>
      <c r="C176" s="729"/>
      <c r="D176" s="729"/>
      <c r="E176" s="729"/>
      <c r="F176" s="729"/>
    </row>
    <row r="177" spans="1:6" ht="15" x14ac:dyDescent="0.2">
      <c r="A177" s="729"/>
      <c r="B177" s="729"/>
      <c r="C177" s="729"/>
      <c r="D177" s="729"/>
      <c r="E177" s="729"/>
      <c r="F177" s="729"/>
    </row>
    <row r="178" spans="1:6" ht="15" x14ac:dyDescent="0.2">
      <c r="A178" s="729"/>
      <c r="B178" s="729"/>
      <c r="C178" s="729"/>
      <c r="D178" s="729"/>
      <c r="E178" s="729"/>
      <c r="F178" s="729"/>
    </row>
    <row r="179" spans="1:6" ht="15" x14ac:dyDescent="0.2">
      <c r="A179" s="729"/>
      <c r="B179" s="729"/>
      <c r="C179" s="729"/>
      <c r="D179" s="729"/>
      <c r="E179" s="729"/>
      <c r="F179" s="729"/>
    </row>
    <row r="180" spans="1:6" ht="15" x14ac:dyDescent="0.2">
      <c r="A180" s="729"/>
      <c r="B180" s="729"/>
      <c r="C180" s="729"/>
      <c r="D180" s="729"/>
      <c r="E180" s="729"/>
      <c r="F180" s="729"/>
    </row>
    <row r="181" spans="1:6" ht="15" x14ac:dyDescent="0.2">
      <c r="A181" s="729"/>
      <c r="B181" s="729"/>
      <c r="C181" s="729"/>
      <c r="D181" s="729"/>
      <c r="E181" s="729"/>
      <c r="F181" s="729"/>
    </row>
  </sheetData>
  <mergeCells count="18"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  <mergeCell ref="A25:F28"/>
    <mergeCell ref="A11:B12"/>
    <mergeCell ref="A13:F16"/>
    <mergeCell ref="A17:B18"/>
    <mergeCell ref="A19:F22"/>
    <mergeCell ref="A23:B24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Y22" sqref="Y22"/>
    </sheetView>
  </sheetViews>
  <sheetFormatPr baseColWidth="10" defaultColWidth="9.140625" defaultRowHeight="14.25" x14ac:dyDescent="0.2"/>
  <cols>
    <col min="1" max="9" width="9.140625" style="719"/>
    <col min="10" max="10" width="12.7109375" style="719" customWidth="1"/>
    <col min="11" max="13" width="9.140625" style="719"/>
    <col min="14" max="14" width="10.140625" style="923" bestFit="1" customWidth="1"/>
    <col min="15" max="16384" width="9.140625" style="719"/>
  </cols>
  <sheetData>
    <row r="1" spans="1:14" s="179" customFormat="1" ht="18" x14ac:dyDescent="0.2">
      <c r="N1" s="921"/>
    </row>
    <row r="2" spans="1:14" s="179" customFormat="1" ht="18" x14ac:dyDescent="0.2">
      <c r="N2" s="921"/>
    </row>
    <row r="3" spans="1:14" s="179" customFormat="1" ht="18" x14ac:dyDescent="0.2">
      <c r="N3" s="921"/>
    </row>
    <row r="4" spans="1:14" s="179" customFormat="1" ht="18" x14ac:dyDescent="0.2">
      <c r="N4" s="921"/>
    </row>
    <row r="5" spans="1:14" s="179" customFormat="1" ht="18" x14ac:dyDescent="0.2">
      <c r="N5" s="921"/>
    </row>
    <row r="9" spans="1:14" x14ac:dyDescent="0.2">
      <c r="B9" s="726"/>
      <c r="C9" s="726"/>
      <c r="D9" s="726"/>
      <c r="E9" s="726"/>
      <c r="F9" s="726"/>
      <c r="G9" s="726"/>
      <c r="H9" s="726"/>
      <c r="I9" s="726"/>
      <c r="J9" s="726"/>
    </row>
    <row r="10" spans="1:14" ht="13.5" customHeight="1" x14ac:dyDescent="0.25">
      <c r="A10" s="1026" t="s">
        <v>16564</v>
      </c>
      <c r="B10" s="1026"/>
      <c r="C10" s="720"/>
      <c r="D10" s="720"/>
      <c r="E10" s="720"/>
      <c r="F10" s="720"/>
      <c r="G10" s="721"/>
      <c r="H10" s="722"/>
      <c r="I10" s="722"/>
      <c r="J10" s="722"/>
      <c r="L10" s="51"/>
      <c r="M10" s="51"/>
      <c r="N10" s="922"/>
    </row>
    <row r="11" spans="1:14" ht="13.5" customHeight="1" x14ac:dyDescent="0.25">
      <c r="A11" s="1027"/>
      <c r="B11" s="1027"/>
      <c r="C11" s="723"/>
      <c r="D11" s="723"/>
      <c r="E11" s="723"/>
      <c r="F11" s="723"/>
      <c r="G11" s="724"/>
      <c r="L11" s="51"/>
      <c r="M11" s="51"/>
      <c r="N11" s="921"/>
    </row>
    <row r="12" spans="1:14" ht="13.5" customHeight="1" x14ac:dyDescent="0.25">
      <c r="A12" s="1024" t="s">
        <v>16566</v>
      </c>
      <c r="B12" s="1024"/>
      <c r="C12" s="1024"/>
      <c r="D12" s="1024"/>
      <c r="E12" s="1024"/>
      <c r="F12" s="1024"/>
      <c r="G12" s="724"/>
    </row>
    <row r="13" spans="1:14" ht="18" customHeight="1" x14ac:dyDescent="0.25">
      <c r="A13" s="1024"/>
      <c r="B13" s="1024"/>
      <c r="C13" s="1024"/>
      <c r="D13" s="1024"/>
      <c r="E13" s="1024"/>
      <c r="F13" s="1024"/>
      <c r="G13" s="724"/>
    </row>
    <row r="14" spans="1:14" ht="13.5" customHeight="1" x14ac:dyDescent="0.25">
      <c r="A14" s="1026" t="s">
        <v>16565</v>
      </c>
      <c r="B14" s="1026"/>
      <c r="C14" s="720"/>
      <c r="D14" s="720"/>
      <c r="E14" s="720"/>
      <c r="F14" s="720"/>
      <c r="G14" s="721"/>
      <c r="H14" s="722"/>
      <c r="I14" s="722"/>
      <c r="J14" s="722"/>
      <c r="L14" s="51"/>
      <c r="M14" s="51"/>
      <c r="N14" s="922"/>
    </row>
    <row r="15" spans="1:14" ht="18" customHeight="1" x14ac:dyDescent="0.25">
      <c r="A15" s="1027"/>
      <c r="B15" s="1027"/>
      <c r="C15" s="723"/>
      <c r="D15" s="723"/>
      <c r="E15" s="723"/>
      <c r="F15" s="723"/>
      <c r="G15" s="724"/>
    </row>
    <row r="16" spans="1:14" ht="13.5" customHeight="1" x14ac:dyDescent="0.25">
      <c r="A16" s="1024" t="s">
        <v>16736</v>
      </c>
      <c r="B16" s="1024"/>
      <c r="C16" s="1024"/>
      <c r="D16" s="1024"/>
      <c r="E16" s="1024"/>
      <c r="F16" s="1024"/>
      <c r="G16" s="724"/>
    </row>
    <row r="17" spans="1:14" ht="18" customHeight="1" x14ac:dyDescent="0.25">
      <c r="A17" s="1024"/>
      <c r="B17" s="1024"/>
      <c r="C17" s="1024"/>
      <c r="D17" s="1024"/>
      <c r="E17" s="1024"/>
      <c r="F17" s="1024"/>
      <c r="G17" s="724"/>
    </row>
    <row r="18" spans="1:14" ht="13.5" customHeight="1" x14ac:dyDescent="0.25">
      <c r="A18" s="1026" t="s">
        <v>16728</v>
      </c>
      <c r="B18" s="1026"/>
      <c r="C18" s="720"/>
      <c r="D18" s="720"/>
      <c r="E18" s="720"/>
      <c r="F18" s="720"/>
      <c r="G18" s="721"/>
      <c r="H18" s="722"/>
      <c r="I18" s="722"/>
      <c r="J18" s="722"/>
      <c r="L18" s="51"/>
      <c r="M18" s="51"/>
      <c r="N18" s="922"/>
    </row>
    <row r="19" spans="1:14" ht="13.5" customHeight="1" x14ac:dyDescent="0.25">
      <c r="A19" s="1027"/>
      <c r="B19" s="1027"/>
      <c r="C19" s="723"/>
      <c r="D19" s="723"/>
      <c r="E19" s="723"/>
      <c r="F19" s="723"/>
      <c r="G19" s="724"/>
    </row>
    <row r="20" spans="1:14" ht="13.5" customHeight="1" x14ac:dyDescent="0.2">
      <c r="A20" s="1024" t="s">
        <v>16566</v>
      </c>
      <c r="B20" s="1024"/>
      <c r="C20" s="1024"/>
      <c r="D20" s="1024"/>
      <c r="E20" s="1024"/>
      <c r="F20" s="1024"/>
      <c r="G20" s="727"/>
    </row>
    <row r="21" spans="1:14" ht="18" customHeight="1" x14ac:dyDescent="0.2">
      <c r="A21" s="1024"/>
      <c r="B21" s="1024"/>
      <c r="C21" s="1024"/>
      <c r="D21" s="1024"/>
      <c r="E21" s="1024"/>
      <c r="F21" s="1024"/>
      <c r="G21" s="727"/>
    </row>
    <row r="22" spans="1:14" ht="13.5" customHeight="1" x14ac:dyDescent="0.25">
      <c r="A22" s="1026" t="s">
        <v>16729</v>
      </c>
      <c r="B22" s="1026"/>
      <c r="C22" s="720"/>
      <c r="D22" s="720"/>
      <c r="E22" s="720"/>
      <c r="F22" s="720"/>
      <c r="G22" s="721"/>
      <c r="H22" s="722"/>
      <c r="I22" s="722"/>
      <c r="J22" s="722"/>
      <c r="L22" s="51"/>
      <c r="M22" s="51"/>
      <c r="N22" s="922"/>
    </row>
    <row r="23" spans="1:14" ht="13.5" customHeight="1" x14ac:dyDescent="0.25">
      <c r="A23" s="1027"/>
      <c r="B23" s="1027"/>
      <c r="C23" s="723"/>
      <c r="D23" s="723"/>
      <c r="E23" s="723"/>
      <c r="F23" s="723"/>
      <c r="G23" s="724"/>
    </row>
    <row r="24" spans="1:14" ht="13.5" customHeight="1" x14ac:dyDescent="0.2">
      <c r="A24" s="1024" t="s">
        <v>16737</v>
      </c>
      <c r="B24" s="1024"/>
      <c r="C24" s="1024"/>
      <c r="D24" s="1024"/>
      <c r="E24" s="1024"/>
      <c r="F24" s="1024"/>
      <c r="G24" s="727"/>
    </row>
    <row r="25" spans="1:14" ht="18" customHeight="1" x14ac:dyDescent="0.2">
      <c r="A25" s="1024"/>
      <c r="B25" s="1024"/>
      <c r="C25" s="1024"/>
      <c r="D25" s="1024"/>
      <c r="E25" s="1024"/>
      <c r="F25" s="1024"/>
      <c r="G25" s="727"/>
    </row>
    <row r="26" spans="1:14" ht="13.5" customHeight="1" x14ac:dyDescent="0.25">
      <c r="A26" s="1026" t="s">
        <v>16731</v>
      </c>
      <c r="B26" s="1026"/>
      <c r="C26" s="720"/>
      <c r="D26" s="720"/>
      <c r="E26" s="720"/>
      <c r="F26" s="720"/>
      <c r="G26" s="721"/>
      <c r="H26" s="722"/>
      <c r="I26" s="722"/>
      <c r="J26" s="722"/>
      <c r="L26" s="51"/>
      <c r="M26" s="51"/>
      <c r="N26" s="922"/>
    </row>
    <row r="27" spans="1:14" ht="13.5" customHeight="1" x14ac:dyDescent="0.25">
      <c r="A27" s="1027"/>
      <c r="B27" s="1027"/>
      <c r="C27" s="723"/>
      <c r="D27" s="723"/>
      <c r="E27" s="723"/>
      <c r="F27" s="723"/>
      <c r="G27" s="724"/>
    </row>
    <row r="28" spans="1:14" ht="13.5" customHeight="1" x14ac:dyDescent="0.2">
      <c r="A28" s="1024" t="s">
        <v>16738</v>
      </c>
      <c r="B28" s="1024"/>
      <c r="C28" s="1024"/>
      <c r="D28" s="1024"/>
      <c r="E28" s="1024"/>
      <c r="F28" s="1024"/>
      <c r="G28" s="1024"/>
    </row>
    <row r="29" spans="1:14" ht="18" customHeight="1" x14ac:dyDescent="0.2">
      <c r="A29" s="1024"/>
      <c r="B29" s="1024"/>
      <c r="C29" s="1024"/>
      <c r="D29" s="1024"/>
      <c r="E29" s="1024"/>
      <c r="F29" s="1024"/>
      <c r="G29" s="1024"/>
    </row>
    <row r="30" spans="1:14" ht="13.5" customHeight="1" x14ac:dyDescent="0.25">
      <c r="A30" s="1026" t="s">
        <v>16730</v>
      </c>
      <c r="B30" s="1026"/>
      <c r="C30" s="720"/>
      <c r="D30" s="720"/>
      <c r="E30" s="720"/>
      <c r="F30" s="720"/>
      <c r="G30" s="721"/>
      <c r="H30" s="722"/>
      <c r="I30" s="722"/>
      <c r="J30" s="722"/>
      <c r="L30" s="51"/>
      <c r="M30" s="51"/>
      <c r="N30" s="922"/>
    </row>
    <row r="31" spans="1:14" ht="13.5" customHeight="1" x14ac:dyDescent="0.25">
      <c r="A31" s="1027"/>
      <c r="B31" s="1027"/>
      <c r="C31" s="723"/>
      <c r="D31" s="723"/>
      <c r="E31" s="723"/>
      <c r="F31" s="723"/>
      <c r="G31" s="724"/>
    </row>
    <row r="32" spans="1:14" ht="13.5" customHeight="1" x14ac:dyDescent="0.2">
      <c r="A32" s="1024" t="s">
        <v>16739</v>
      </c>
      <c r="B32" s="1024"/>
      <c r="C32" s="1024"/>
      <c r="D32" s="1024"/>
      <c r="E32" s="1024"/>
      <c r="F32" s="1024"/>
      <c r="G32" s="1024"/>
    </row>
    <row r="33" spans="1:14" ht="18" customHeight="1" x14ac:dyDescent="0.2">
      <c r="A33" s="1024"/>
      <c r="B33" s="1024"/>
      <c r="C33" s="1024"/>
      <c r="D33" s="1024"/>
      <c r="E33" s="1024"/>
      <c r="F33" s="1024"/>
      <c r="G33" s="1024"/>
    </row>
    <row r="34" spans="1:14" ht="13.5" customHeight="1" x14ac:dyDescent="0.25">
      <c r="A34" s="1026" t="s">
        <v>16732</v>
      </c>
      <c r="B34" s="1026"/>
      <c r="C34" s="720"/>
      <c r="D34" s="720"/>
      <c r="E34" s="720"/>
      <c r="F34" s="720"/>
      <c r="G34" s="721"/>
      <c r="H34" s="722"/>
      <c r="I34" s="722"/>
      <c r="J34" s="722"/>
      <c r="L34" s="51"/>
      <c r="M34" s="51"/>
      <c r="N34" s="922"/>
    </row>
    <row r="35" spans="1:14" ht="18" customHeight="1" x14ac:dyDescent="0.25">
      <c r="A35" s="1027"/>
      <c r="B35" s="1027"/>
      <c r="C35" s="723"/>
      <c r="D35" s="723"/>
      <c r="E35" s="723"/>
      <c r="F35" s="723"/>
      <c r="G35" s="724"/>
    </row>
    <row r="36" spans="1:14" ht="13.5" customHeight="1" x14ac:dyDescent="0.2">
      <c r="A36" s="1024" t="s">
        <v>16740</v>
      </c>
      <c r="B36" s="1024"/>
      <c r="C36" s="1024"/>
      <c r="D36" s="1024"/>
      <c r="E36" s="1024"/>
      <c r="F36" s="1024"/>
      <c r="G36" s="1024"/>
    </row>
    <row r="37" spans="1:14" ht="18" customHeight="1" x14ac:dyDescent="0.2">
      <c r="A37" s="1024"/>
      <c r="B37" s="1024"/>
      <c r="C37" s="1024"/>
      <c r="D37" s="1024"/>
      <c r="E37" s="1024"/>
      <c r="F37" s="1024"/>
      <c r="G37" s="1024"/>
    </row>
    <row r="38" spans="1:14" ht="13.5" customHeight="1" x14ac:dyDescent="0.25">
      <c r="A38" s="1026" t="s">
        <v>16735</v>
      </c>
      <c r="B38" s="1026"/>
      <c r="C38" s="720"/>
      <c r="D38" s="720"/>
      <c r="E38" s="720"/>
      <c r="F38" s="720"/>
      <c r="G38" s="721"/>
      <c r="H38" s="722"/>
      <c r="I38" s="722"/>
      <c r="J38" s="722"/>
      <c r="L38" s="51"/>
      <c r="M38" s="51"/>
      <c r="N38" s="922"/>
    </row>
    <row r="39" spans="1:14" ht="13.5" customHeight="1" x14ac:dyDescent="0.25">
      <c r="A39" s="1027"/>
      <c r="B39" s="1027"/>
      <c r="C39" s="723"/>
      <c r="D39" s="723"/>
      <c r="E39" s="723"/>
      <c r="F39" s="723"/>
      <c r="G39" s="724"/>
    </row>
    <row r="40" spans="1:14" ht="13.5" customHeight="1" x14ac:dyDescent="0.25">
      <c r="A40" s="1024" t="s">
        <v>16741</v>
      </c>
      <c r="B40" s="1024"/>
      <c r="C40" s="1024"/>
      <c r="D40" s="1024"/>
      <c r="E40" s="1024"/>
      <c r="F40" s="1024"/>
      <c r="G40" s="724"/>
    </row>
    <row r="41" spans="1:14" ht="18" customHeight="1" x14ac:dyDescent="0.25">
      <c r="A41" s="1024"/>
      <c r="B41" s="1024"/>
      <c r="C41" s="1024"/>
      <c r="D41" s="1024"/>
      <c r="E41" s="1024"/>
      <c r="F41" s="1024"/>
      <c r="G41" s="724"/>
    </row>
    <row r="42" spans="1:14" ht="13.5" customHeight="1" x14ac:dyDescent="0.25">
      <c r="A42" s="1026" t="s">
        <v>16734</v>
      </c>
      <c r="B42" s="1026"/>
      <c r="C42" s="720"/>
      <c r="D42" s="720"/>
      <c r="E42" s="720"/>
      <c r="F42" s="720"/>
      <c r="G42" s="721"/>
      <c r="H42" s="722"/>
      <c r="I42" s="722"/>
      <c r="J42" s="722"/>
      <c r="L42" s="51"/>
      <c r="M42" s="51"/>
      <c r="N42" s="922"/>
    </row>
    <row r="43" spans="1:14" ht="13.5" customHeight="1" x14ac:dyDescent="0.25">
      <c r="A43" s="1027"/>
      <c r="B43" s="1027"/>
      <c r="C43" s="723"/>
      <c r="D43" s="723"/>
      <c r="E43" s="723"/>
      <c r="F43" s="723"/>
      <c r="G43" s="724"/>
    </row>
    <row r="44" spans="1:14" ht="13.5" customHeight="1" x14ac:dyDescent="0.25">
      <c r="A44" s="1024" t="s">
        <v>16742</v>
      </c>
      <c r="B44" s="1024"/>
      <c r="C44" s="1024"/>
      <c r="D44" s="1024"/>
      <c r="E44" s="1024"/>
      <c r="F44" s="1024"/>
      <c r="G44" s="724"/>
    </row>
    <row r="45" spans="1:14" ht="18" customHeight="1" x14ac:dyDescent="0.25">
      <c r="A45" s="1025"/>
      <c r="B45" s="1025"/>
      <c r="C45" s="1025"/>
      <c r="D45" s="1025"/>
      <c r="E45" s="1025"/>
      <c r="F45" s="1025"/>
      <c r="G45" s="725"/>
      <c r="H45" s="726"/>
      <c r="I45" s="726"/>
      <c r="J45" s="726"/>
    </row>
    <row r="46" spans="1:14" ht="13.5" customHeight="1" x14ac:dyDescent="0.2">
      <c r="A46" s="1027" t="s">
        <v>16733</v>
      </c>
      <c r="B46" s="1027"/>
      <c r="C46" s="729"/>
      <c r="D46" s="729"/>
      <c r="E46" s="729"/>
      <c r="F46" s="729"/>
      <c r="L46" s="51"/>
      <c r="M46" s="51"/>
      <c r="N46" s="922"/>
    </row>
    <row r="47" spans="1:14" ht="13.5" customHeight="1" x14ac:dyDescent="0.2">
      <c r="A47" s="1027"/>
      <c r="B47" s="1027"/>
      <c r="C47" s="729"/>
      <c r="D47" s="729"/>
      <c r="E47" s="729"/>
      <c r="F47" s="729"/>
    </row>
    <row r="48" spans="1:14" ht="13.5" customHeight="1" x14ac:dyDescent="0.2">
      <c r="A48" s="1024" t="s">
        <v>16743</v>
      </c>
      <c r="B48" s="1024"/>
      <c r="C48" s="1024"/>
      <c r="D48" s="1024"/>
      <c r="E48" s="1024"/>
      <c r="F48" s="1024"/>
    </row>
    <row r="49" spans="1:10" ht="18" customHeight="1" x14ac:dyDescent="0.2">
      <c r="A49" s="1025"/>
      <c r="B49" s="1025"/>
      <c r="C49" s="1025"/>
      <c r="D49" s="1025"/>
      <c r="E49" s="1025"/>
      <c r="F49" s="1025"/>
      <c r="G49" s="726"/>
      <c r="H49" s="726"/>
      <c r="I49" s="726"/>
      <c r="J49" s="726"/>
    </row>
    <row r="50" spans="1:10" ht="13.5" customHeight="1" x14ac:dyDescent="0.2">
      <c r="A50" s="729"/>
      <c r="B50" s="729"/>
      <c r="C50" s="729"/>
      <c r="D50" s="729"/>
      <c r="E50" s="729"/>
      <c r="F50" s="729"/>
    </row>
    <row r="51" spans="1:10" ht="13.5" customHeight="1" x14ac:dyDescent="0.2">
      <c r="A51" s="729"/>
      <c r="B51" s="729"/>
      <c r="C51" s="729"/>
      <c r="D51" s="729"/>
      <c r="E51" s="729"/>
      <c r="F51" s="729"/>
    </row>
    <row r="52" spans="1:10" ht="13.5" customHeight="1" x14ac:dyDescent="0.2">
      <c r="A52" s="729"/>
      <c r="B52" s="729"/>
      <c r="C52" s="729"/>
      <c r="D52" s="729"/>
      <c r="E52" s="729"/>
      <c r="F52" s="729"/>
    </row>
    <row r="53" spans="1:10" ht="13.5" customHeight="1" x14ac:dyDescent="0.2">
      <c r="A53" s="729"/>
      <c r="B53" s="729"/>
      <c r="C53" s="729"/>
      <c r="D53" s="729"/>
      <c r="E53" s="729"/>
      <c r="F53" s="729"/>
    </row>
    <row r="54" spans="1:10" ht="13.5" customHeight="1" x14ac:dyDescent="0.2">
      <c r="A54" s="729"/>
      <c r="B54" s="729"/>
      <c r="C54" s="729"/>
      <c r="D54" s="729"/>
      <c r="E54" s="729"/>
      <c r="F54" s="729"/>
    </row>
    <row r="55" spans="1:10" ht="13.5" customHeight="1" x14ac:dyDescent="0.2">
      <c r="A55" s="729"/>
      <c r="B55" s="729"/>
      <c r="C55" s="729"/>
      <c r="D55" s="729"/>
      <c r="E55" s="729"/>
      <c r="F55" s="729"/>
    </row>
    <row r="56" spans="1:10" ht="13.5" customHeight="1" x14ac:dyDescent="0.2">
      <c r="A56" s="729"/>
      <c r="B56" s="729"/>
      <c r="C56" s="729"/>
      <c r="D56" s="729"/>
      <c r="E56" s="729"/>
      <c r="F56" s="729"/>
    </row>
    <row r="57" spans="1:10" ht="13.5" customHeight="1" x14ac:dyDescent="0.2">
      <c r="A57" s="729"/>
      <c r="B57" s="729"/>
      <c r="C57" s="729"/>
      <c r="D57" s="729"/>
      <c r="E57" s="729"/>
      <c r="F57" s="729"/>
    </row>
    <row r="58" spans="1:10" ht="13.5" customHeight="1" x14ac:dyDescent="0.2">
      <c r="A58" s="729"/>
      <c r="B58" s="729"/>
      <c r="C58" s="729"/>
      <c r="D58" s="729"/>
      <c r="E58" s="729"/>
      <c r="F58" s="729"/>
    </row>
    <row r="59" spans="1:10" ht="13.5" customHeight="1" x14ac:dyDescent="0.2">
      <c r="A59" s="729"/>
      <c r="B59" s="729"/>
      <c r="C59" s="729"/>
      <c r="D59" s="729"/>
      <c r="E59" s="729"/>
      <c r="F59" s="729"/>
    </row>
    <row r="60" spans="1:10" ht="13.5" customHeight="1" x14ac:dyDescent="0.2">
      <c r="A60" s="729"/>
      <c r="B60" s="729"/>
      <c r="C60" s="729"/>
      <c r="D60" s="729"/>
      <c r="E60" s="729"/>
      <c r="F60" s="729"/>
    </row>
    <row r="61" spans="1:10" ht="13.5" customHeight="1" x14ac:dyDescent="0.2">
      <c r="A61" s="729"/>
      <c r="B61" s="729"/>
      <c r="C61" s="729"/>
      <c r="D61" s="729"/>
      <c r="E61" s="729"/>
      <c r="F61" s="729"/>
    </row>
    <row r="62" spans="1:10" ht="13.5" customHeight="1" x14ac:dyDescent="0.2">
      <c r="A62" s="729"/>
      <c r="B62" s="729"/>
      <c r="C62" s="729"/>
      <c r="D62" s="729"/>
      <c r="E62" s="729"/>
      <c r="F62" s="729"/>
    </row>
    <row r="63" spans="1:10" ht="13.5" customHeight="1" x14ac:dyDescent="0.2">
      <c r="A63" s="729"/>
      <c r="B63" s="729"/>
      <c r="C63" s="729"/>
      <c r="D63" s="729"/>
      <c r="E63" s="729"/>
      <c r="F63" s="729"/>
    </row>
    <row r="64" spans="1:10" ht="13.5" customHeight="1" x14ac:dyDescent="0.2">
      <c r="A64" s="729"/>
      <c r="B64" s="729"/>
      <c r="C64" s="729"/>
      <c r="D64" s="729"/>
      <c r="E64" s="729"/>
      <c r="F64" s="729"/>
    </row>
    <row r="65" spans="1:6" ht="13.5" customHeight="1" x14ac:dyDescent="0.2">
      <c r="A65" s="729"/>
      <c r="B65" s="729"/>
      <c r="C65" s="729"/>
      <c r="D65" s="729"/>
      <c r="E65" s="729"/>
      <c r="F65" s="729"/>
    </row>
    <row r="66" spans="1:6" ht="13.5" customHeight="1" x14ac:dyDescent="0.2">
      <c r="A66" s="729"/>
      <c r="B66" s="729"/>
      <c r="C66" s="729"/>
      <c r="D66" s="729"/>
      <c r="E66" s="729"/>
      <c r="F66" s="729"/>
    </row>
    <row r="67" spans="1:6" ht="13.5" customHeight="1" x14ac:dyDescent="0.2">
      <c r="A67" s="729"/>
      <c r="B67" s="729"/>
      <c r="C67" s="729"/>
      <c r="D67" s="729"/>
      <c r="E67" s="729"/>
      <c r="F67" s="729"/>
    </row>
    <row r="68" spans="1:6" ht="13.5" customHeight="1" x14ac:dyDescent="0.2">
      <c r="A68" s="729"/>
      <c r="B68" s="729"/>
      <c r="C68" s="729"/>
      <c r="D68" s="729"/>
      <c r="E68" s="729"/>
      <c r="F68" s="729"/>
    </row>
    <row r="69" spans="1:6" ht="13.5" customHeight="1" x14ac:dyDescent="0.2">
      <c r="A69" s="729"/>
      <c r="B69" s="729"/>
      <c r="C69" s="729"/>
      <c r="D69" s="729"/>
      <c r="E69" s="729"/>
      <c r="F69" s="729"/>
    </row>
    <row r="70" spans="1:6" ht="13.5" customHeight="1" x14ac:dyDescent="0.2">
      <c r="A70" s="729"/>
      <c r="B70" s="729"/>
      <c r="C70" s="729"/>
      <c r="D70" s="729"/>
      <c r="E70" s="729"/>
      <c r="F70" s="729"/>
    </row>
    <row r="71" spans="1:6" ht="13.5" customHeight="1" x14ac:dyDescent="0.2">
      <c r="A71" s="729"/>
      <c r="B71" s="729"/>
      <c r="C71" s="729"/>
      <c r="D71" s="729"/>
      <c r="E71" s="729"/>
      <c r="F71" s="729"/>
    </row>
    <row r="72" spans="1:6" ht="13.5" customHeight="1" x14ac:dyDescent="0.2">
      <c r="A72" s="729"/>
      <c r="B72" s="729"/>
      <c r="C72" s="729"/>
      <c r="D72" s="729"/>
      <c r="E72" s="729"/>
      <c r="F72" s="729"/>
    </row>
    <row r="73" spans="1:6" ht="13.5" customHeight="1" x14ac:dyDescent="0.2">
      <c r="A73" s="729"/>
      <c r="B73" s="729"/>
      <c r="C73" s="729"/>
      <c r="D73" s="729"/>
      <c r="E73" s="729"/>
      <c r="F73" s="729"/>
    </row>
    <row r="74" spans="1:6" ht="13.5" customHeight="1" x14ac:dyDescent="0.2">
      <c r="A74" s="729"/>
      <c r="B74" s="729"/>
      <c r="C74" s="729"/>
      <c r="D74" s="729"/>
      <c r="E74" s="729"/>
      <c r="F74" s="729"/>
    </row>
    <row r="75" spans="1:6" ht="13.5" customHeight="1" x14ac:dyDescent="0.2">
      <c r="A75" s="729"/>
      <c r="B75" s="729"/>
      <c r="C75" s="729"/>
      <c r="D75" s="729"/>
      <c r="E75" s="729"/>
      <c r="F75" s="729"/>
    </row>
    <row r="76" spans="1:6" ht="13.5" customHeight="1" x14ac:dyDescent="0.2">
      <c r="A76" s="729"/>
      <c r="B76" s="729"/>
      <c r="C76" s="729"/>
      <c r="D76" s="729"/>
      <c r="E76" s="729"/>
      <c r="F76" s="729"/>
    </row>
    <row r="77" spans="1:6" ht="13.5" customHeight="1" x14ac:dyDescent="0.2">
      <c r="A77" s="729"/>
      <c r="B77" s="729"/>
      <c r="C77" s="729"/>
      <c r="D77" s="729"/>
      <c r="E77" s="729"/>
      <c r="F77" s="729"/>
    </row>
    <row r="78" spans="1:6" ht="13.5" customHeight="1" x14ac:dyDescent="0.2">
      <c r="A78" s="729"/>
      <c r="B78" s="729"/>
      <c r="C78" s="729"/>
      <c r="D78" s="729"/>
      <c r="E78" s="729"/>
      <c r="F78" s="729"/>
    </row>
    <row r="79" spans="1:6" ht="13.5" customHeight="1" x14ac:dyDescent="0.2">
      <c r="A79" s="729"/>
      <c r="B79" s="729"/>
      <c r="C79" s="729"/>
      <c r="D79" s="729"/>
      <c r="E79" s="729"/>
      <c r="F79" s="729"/>
    </row>
    <row r="80" spans="1:6" ht="13.5" customHeight="1" x14ac:dyDescent="0.2">
      <c r="A80" s="729"/>
      <c r="B80" s="729"/>
      <c r="C80" s="729"/>
      <c r="D80" s="729"/>
      <c r="E80" s="729"/>
      <c r="F80" s="729"/>
    </row>
    <row r="81" spans="1:6" ht="13.5" customHeight="1" x14ac:dyDescent="0.2">
      <c r="A81" s="729"/>
      <c r="B81" s="729"/>
      <c r="C81" s="729"/>
      <c r="D81" s="729"/>
      <c r="E81" s="729"/>
      <c r="F81" s="729"/>
    </row>
    <row r="82" spans="1:6" ht="13.5" customHeight="1" x14ac:dyDescent="0.2">
      <c r="A82" s="729"/>
      <c r="B82" s="729"/>
      <c r="C82" s="729"/>
      <c r="D82" s="729"/>
      <c r="E82" s="729"/>
      <c r="F82" s="729"/>
    </row>
    <row r="83" spans="1:6" ht="13.5" customHeight="1" x14ac:dyDescent="0.2">
      <c r="A83" s="729"/>
      <c r="B83" s="729"/>
      <c r="C83" s="729"/>
      <c r="D83" s="729"/>
      <c r="E83" s="729"/>
      <c r="F83" s="729"/>
    </row>
    <row r="84" spans="1:6" ht="13.5" customHeight="1" x14ac:dyDescent="0.2">
      <c r="A84" s="729"/>
      <c r="B84" s="729"/>
      <c r="C84" s="729"/>
      <c r="D84" s="729"/>
      <c r="E84" s="729"/>
      <c r="F84" s="729"/>
    </row>
    <row r="85" spans="1:6" ht="13.5" customHeight="1" x14ac:dyDescent="0.2">
      <c r="A85" s="729"/>
      <c r="B85" s="729"/>
      <c r="C85" s="729"/>
      <c r="D85" s="729"/>
      <c r="E85" s="729"/>
      <c r="F85" s="729"/>
    </row>
    <row r="86" spans="1:6" ht="13.5" customHeight="1" x14ac:dyDescent="0.2">
      <c r="A86" s="729"/>
      <c r="B86" s="729"/>
      <c r="C86" s="729"/>
      <c r="D86" s="729"/>
      <c r="E86" s="729"/>
      <c r="F86" s="729"/>
    </row>
    <row r="87" spans="1:6" ht="13.5" customHeight="1" x14ac:dyDescent="0.2">
      <c r="A87" s="729"/>
      <c r="B87" s="729"/>
      <c r="C87" s="729"/>
      <c r="D87" s="729"/>
      <c r="E87" s="729"/>
      <c r="F87" s="729"/>
    </row>
    <row r="88" spans="1:6" ht="13.5" customHeight="1" x14ac:dyDescent="0.2">
      <c r="A88" s="729"/>
      <c r="B88" s="729"/>
      <c r="C88" s="729"/>
      <c r="D88" s="729"/>
      <c r="E88" s="729"/>
      <c r="F88" s="729"/>
    </row>
    <row r="89" spans="1:6" ht="13.5" customHeight="1" x14ac:dyDescent="0.2">
      <c r="A89" s="729"/>
      <c r="B89" s="729"/>
      <c r="C89" s="729"/>
      <c r="D89" s="729"/>
      <c r="E89" s="729"/>
      <c r="F89" s="729"/>
    </row>
    <row r="90" spans="1:6" ht="13.5" customHeight="1" x14ac:dyDescent="0.2">
      <c r="A90" s="729"/>
      <c r="B90" s="729"/>
      <c r="C90" s="729"/>
      <c r="D90" s="729"/>
      <c r="E90" s="729"/>
      <c r="F90" s="729"/>
    </row>
    <row r="91" spans="1:6" ht="13.5" customHeight="1" x14ac:dyDescent="0.2">
      <c r="A91" s="729"/>
      <c r="B91" s="729"/>
      <c r="C91" s="729"/>
      <c r="D91" s="729"/>
      <c r="E91" s="729"/>
      <c r="F91" s="729"/>
    </row>
    <row r="92" spans="1:6" ht="13.5" customHeight="1" x14ac:dyDescent="0.2">
      <c r="A92" s="729"/>
      <c r="B92" s="729"/>
      <c r="C92" s="729"/>
      <c r="D92" s="729"/>
      <c r="E92" s="729"/>
      <c r="F92" s="729"/>
    </row>
    <row r="93" spans="1:6" ht="13.5" customHeight="1" x14ac:dyDescent="0.2">
      <c r="A93" s="729"/>
      <c r="B93" s="729"/>
      <c r="C93" s="729"/>
      <c r="D93" s="729"/>
      <c r="E93" s="729"/>
      <c r="F93" s="729"/>
    </row>
    <row r="94" spans="1:6" ht="13.5" customHeight="1" x14ac:dyDescent="0.2">
      <c r="A94" s="729"/>
      <c r="B94" s="729"/>
      <c r="C94" s="729"/>
      <c r="D94" s="729"/>
      <c r="E94" s="729"/>
      <c r="F94" s="729"/>
    </row>
    <row r="95" spans="1:6" ht="13.5" customHeight="1" x14ac:dyDescent="0.2">
      <c r="A95" s="729"/>
      <c r="B95" s="729"/>
      <c r="C95" s="729"/>
      <c r="D95" s="729"/>
      <c r="E95" s="729"/>
      <c r="F95" s="729"/>
    </row>
    <row r="96" spans="1:6" ht="13.5" customHeight="1" x14ac:dyDescent="0.2">
      <c r="A96" s="729"/>
      <c r="B96" s="729"/>
      <c r="C96" s="729"/>
      <c r="D96" s="729"/>
      <c r="E96" s="729"/>
      <c r="F96" s="729"/>
    </row>
    <row r="97" spans="1:6" ht="13.5" customHeight="1" x14ac:dyDescent="0.2">
      <c r="A97" s="729"/>
      <c r="B97" s="729"/>
      <c r="C97" s="729"/>
      <c r="D97" s="729"/>
      <c r="E97" s="729"/>
      <c r="F97" s="729"/>
    </row>
    <row r="98" spans="1:6" ht="13.5" customHeight="1" x14ac:dyDescent="0.2">
      <c r="A98" s="729"/>
      <c r="B98" s="729"/>
      <c r="C98" s="729"/>
      <c r="D98" s="729"/>
      <c r="E98" s="729"/>
      <c r="F98" s="729"/>
    </row>
    <row r="99" spans="1:6" ht="13.5" customHeight="1" x14ac:dyDescent="0.2">
      <c r="A99" s="729"/>
      <c r="B99" s="729"/>
      <c r="C99" s="729"/>
      <c r="D99" s="729"/>
      <c r="E99" s="729"/>
      <c r="F99" s="729"/>
    </row>
    <row r="100" spans="1:6" ht="13.5" customHeight="1" x14ac:dyDescent="0.2">
      <c r="A100" s="729"/>
      <c r="B100" s="729"/>
      <c r="C100" s="729"/>
      <c r="D100" s="729"/>
      <c r="E100" s="729"/>
      <c r="F100" s="729"/>
    </row>
    <row r="101" spans="1:6" ht="13.5" customHeight="1" x14ac:dyDescent="0.2">
      <c r="A101" s="729"/>
      <c r="B101" s="729"/>
      <c r="C101" s="729"/>
      <c r="D101" s="729"/>
      <c r="E101" s="729"/>
      <c r="F101" s="729"/>
    </row>
    <row r="102" spans="1:6" ht="13.5" customHeight="1" x14ac:dyDescent="0.2">
      <c r="A102" s="729"/>
      <c r="B102" s="729"/>
      <c r="C102" s="729"/>
      <c r="D102" s="729"/>
      <c r="E102" s="729"/>
      <c r="F102" s="729"/>
    </row>
    <row r="103" spans="1:6" ht="13.5" customHeight="1" x14ac:dyDescent="0.2">
      <c r="A103" s="729"/>
      <c r="B103" s="729"/>
      <c r="C103" s="729"/>
      <c r="D103" s="729"/>
      <c r="E103" s="729"/>
      <c r="F103" s="729"/>
    </row>
    <row r="104" spans="1:6" ht="13.5" customHeight="1" x14ac:dyDescent="0.2">
      <c r="A104" s="729"/>
      <c r="B104" s="729"/>
      <c r="C104" s="729"/>
      <c r="D104" s="729"/>
      <c r="E104" s="729"/>
      <c r="F104" s="729"/>
    </row>
    <row r="105" spans="1:6" ht="13.5" customHeight="1" x14ac:dyDescent="0.2">
      <c r="A105" s="729"/>
      <c r="B105" s="729"/>
      <c r="C105" s="729"/>
      <c r="D105" s="729"/>
      <c r="E105" s="729"/>
      <c r="F105" s="729"/>
    </row>
    <row r="106" spans="1:6" ht="13.5" customHeight="1" x14ac:dyDescent="0.2">
      <c r="A106" s="729"/>
      <c r="B106" s="729"/>
      <c r="C106" s="729"/>
      <c r="D106" s="729"/>
      <c r="E106" s="729"/>
      <c r="F106" s="729"/>
    </row>
    <row r="107" spans="1:6" ht="13.5" customHeight="1" x14ac:dyDescent="0.2">
      <c r="A107" s="729"/>
      <c r="B107" s="729"/>
      <c r="C107" s="729"/>
      <c r="D107" s="729"/>
      <c r="E107" s="729"/>
      <c r="F107" s="729"/>
    </row>
    <row r="108" spans="1:6" ht="13.5" customHeight="1" x14ac:dyDescent="0.2">
      <c r="A108" s="729"/>
      <c r="B108" s="729"/>
      <c r="C108" s="729"/>
      <c r="D108" s="729"/>
      <c r="E108" s="729"/>
      <c r="F108" s="729"/>
    </row>
    <row r="109" spans="1:6" ht="13.5" customHeight="1" x14ac:dyDescent="0.2">
      <c r="A109" s="729"/>
      <c r="B109" s="729"/>
      <c r="C109" s="729"/>
      <c r="D109" s="729"/>
      <c r="E109" s="729"/>
      <c r="F109" s="729"/>
    </row>
    <row r="110" spans="1:6" ht="13.5" customHeight="1" x14ac:dyDescent="0.2">
      <c r="A110" s="729"/>
      <c r="B110" s="729"/>
      <c r="C110" s="729"/>
      <c r="D110" s="729"/>
      <c r="E110" s="729"/>
      <c r="F110" s="729"/>
    </row>
    <row r="111" spans="1:6" ht="13.5" customHeight="1" x14ac:dyDescent="0.2">
      <c r="A111" s="729"/>
      <c r="B111" s="729"/>
      <c r="C111" s="729"/>
      <c r="D111" s="729"/>
      <c r="E111" s="729"/>
      <c r="F111" s="729"/>
    </row>
    <row r="112" spans="1:6" ht="13.5" customHeight="1" x14ac:dyDescent="0.2">
      <c r="A112" s="729"/>
      <c r="B112" s="729"/>
      <c r="C112" s="729"/>
      <c r="D112" s="729"/>
      <c r="E112" s="729"/>
      <c r="F112" s="729"/>
    </row>
    <row r="113" spans="1:6" ht="13.5" customHeight="1" x14ac:dyDescent="0.2">
      <c r="A113" s="729"/>
      <c r="B113" s="729"/>
      <c r="C113" s="729"/>
      <c r="D113" s="729"/>
      <c r="E113" s="729"/>
      <c r="F113" s="729"/>
    </row>
    <row r="114" spans="1:6" ht="13.5" customHeight="1" x14ac:dyDescent="0.2">
      <c r="A114" s="729"/>
      <c r="B114" s="729"/>
      <c r="C114" s="729"/>
      <c r="D114" s="729"/>
      <c r="E114" s="729"/>
      <c r="F114" s="729"/>
    </row>
    <row r="115" spans="1:6" ht="13.5" customHeight="1" x14ac:dyDescent="0.2">
      <c r="A115" s="729"/>
      <c r="B115" s="729"/>
      <c r="C115" s="729"/>
      <c r="D115" s="729"/>
      <c r="E115" s="729"/>
      <c r="F115" s="729"/>
    </row>
    <row r="116" spans="1:6" ht="13.5" customHeight="1" x14ac:dyDescent="0.2">
      <c r="A116" s="729"/>
      <c r="B116" s="729"/>
      <c r="C116" s="729"/>
      <c r="D116" s="729"/>
      <c r="E116" s="729"/>
      <c r="F116" s="729"/>
    </row>
    <row r="117" spans="1:6" ht="13.5" customHeight="1" x14ac:dyDescent="0.2">
      <c r="A117" s="729"/>
      <c r="B117" s="729"/>
      <c r="C117" s="729"/>
      <c r="D117" s="729"/>
      <c r="E117" s="729"/>
      <c r="F117" s="729"/>
    </row>
    <row r="118" spans="1:6" ht="13.5" customHeight="1" x14ac:dyDescent="0.2">
      <c r="A118" s="729"/>
      <c r="B118" s="729"/>
      <c r="C118" s="729"/>
      <c r="D118" s="729"/>
      <c r="E118" s="729"/>
      <c r="F118" s="729"/>
    </row>
    <row r="119" spans="1:6" ht="13.5" customHeight="1" x14ac:dyDescent="0.2">
      <c r="A119" s="729"/>
      <c r="B119" s="729"/>
      <c r="C119" s="729"/>
      <c r="D119" s="729"/>
      <c r="E119" s="729"/>
      <c r="F119" s="729"/>
    </row>
    <row r="120" spans="1:6" ht="13.5" customHeight="1" x14ac:dyDescent="0.2">
      <c r="A120" s="729"/>
      <c r="B120" s="729"/>
      <c r="C120" s="729"/>
      <c r="D120" s="729"/>
      <c r="E120" s="729"/>
      <c r="F120" s="729"/>
    </row>
    <row r="121" spans="1:6" ht="13.5" customHeight="1" x14ac:dyDescent="0.2">
      <c r="A121" s="729"/>
      <c r="B121" s="729"/>
      <c r="C121" s="729"/>
      <c r="D121" s="729"/>
      <c r="E121" s="729"/>
      <c r="F121" s="729"/>
    </row>
    <row r="122" spans="1:6" ht="13.5" customHeight="1" x14ac:dyDescent="0.2">
      <c r="A122" s="729"/>
      <c r="B122" s="729"/>
      <c r="C122" s="729"/>
      <c r="D122" s="729"/>
      <c r="E122" s="729"/>
      <c r="F122" s="729"/>
    </row>
    <row r="123" spans="1:6" ht="13.5" customHeight="1" x14ac:dyDescent="0.2">
      <c r="A123" s="729"/>
      <c r="B123" s="729"/>
      <c r="C123" s="729"/>
      <c r="D123" s="729"/>
      <c r="E123" s="729"/>
      <c r="F123" s="729"/>
    </row>
    <row r="124" spans="1:6" ht="13.5" customHeight="1" x14ac:dyDescent="0.2">
      <c r="A124" s="729"/>
      <c r="B124" s="729"/>
      <c r="C124" s="729"/>
      <c r="D124" s="729"/>
      <c r="E124" s="729"/>
      <c r="F124" s="729"/>
    </row>
    <row r="125" spans="1:6" ht="13.5" customHeight="1" x14ac:dyDescent="0.2">
      <c r="A125" s="729"/>
      <c r="B125" s="729"/>
      <c r="C125" s="729"/>
      <c r="D125" s="729"/>
      <c r="E125" s="729"/>
      <c r="F125" s="729"/>
    </row>
    <row r="126" spans="1:6" ht="13.5" customHeight="1" x14ac:dyDescent="0.2">
      <c r="A126" s="729"/>
      <c r="B126" s="729"/>
      <c r="C126" s="729"/>
      <c r="D126" s="729"/>
      <c r="E126" s="729"/>
      <c r="F126" s="729"/>
    </row>
    <row r="127" spans="1:6" ht="13.5" customHeight="1" x14ac:dyDescent="0.2">
      <c r="A127" s="729"/>
      <c r="B127" s="729"/>
      <c r="C127" s="729"/>
      <c r="D127" s="729"/>
      <c r="E127" s="729"/>
      <c r="F127" s="729"/>
    </row>
    <row r="128" spans="1:6" ht="13.5" customHeight="1" x14ac:dyDescent="0.2">
      <c r="A128" s="729"/>
      <c r="B128" s="729"/>
      <c r="C128" s="729"/>
      <c r="D128" s="729"/>
      <c r="E128" s="729"/>
      <c r="F128" s="729"/>
    </row>
    <row r="129" spans="1:6" ht="13.5" customHeight="1" x14ac:dyDescent="0.2">
      <c r="A129" s="729"/>
      <c r="B129" s="729"/>
      <c r="C129" s="729"/>
      <c r="D129" s="729"/>
      <c r="E129" s="729"/>
      <c r="F129" s="729"/>
    </row>
    <row r="130" spans="1:6" ht="13.5" customHeight="1" x14ac:dyDescent="0.2">
      <c r="A130" s="729"/>
      <c r="B130" s="729"/>
      <c r="C130" s="729"/>
      <c r="D130" s="729"/>
      <c r="E130" s="729"/>
      <c r="F130" s="729"/>
    </row>
    <row r="131" spans="1:6" ht="13.5" customHeight="1" x14ac:dyDescent="0.2">
      <c r="A131" s="729"/>
      <c r="B131" s="729"/>
      <c r="C131" s="729"/>
      <c r="D131" s="729"/>
      <c r="E131" s="729"/>
      <c r="F131" s="729"/>
    </row>
    <row r="132" spans="1:6" ht="13.5" customHeight="1" x14ac:dyDescent="0.2">
      <c r="A132" s="729"/>
      <c r="B132" s="729"/>
      <c r="C132" s="729"/>
      <c r="D132" s="729"/>
      <c r="E132" s="729"/>
      <c r="F132" s="729"/>
    </row>
    <row r="133" spans="1:6" ht="13.5" customHeight="1" x14ac:dyDescent="0.2">
      <c r="A133" s="729"/>
      <c r="B133" s="729"/>
      <c r="C133" s="729"/>
      <c r="D133" s="729"/>
      <c r="E133" s="729"/>
      <c r="F133" s="729"/>
    </row>
    <row r="134" spans="1:6" ht="13.5" customHeight="1" x14ac:dyDescent="0.2">
      <c r="A134" s="729"/>
      <c r="B134" s="729"/>
      <c r="C134" s="729"/>
      <c r="D134" s="729"/>
      <c r="E134" s="729"/>
      <c r="F134" s="729"/>
    </row>
    <row r="135" spans="1:6" ht="13.5" customHeight="1" x14ac:dyDescent="0.2">
      <c r="A135" s="729"/>
      <c r="B135" s="729"/>
      <c r="C135" s="729"/>
      <c r="D135" s="729"/>
      <c r="E135" s="729"/>
      <c r="F135" s="729"/>
    </row>
    <row r="136" spans="1:6" ht="13.5" customHeight="1" x14ac:dyDescent="0.2">
      <c r="A136" s="729"/>
      <c r="B136" s="729"/>
      <c r="C136" s="729"/>
      <c r="D136" s="729"/>
      <c r="E136" s="729"/>
      <c r="F136" s="729"/>
    </row>
    <row r="137" spans="1:6" ht="13.5" customHeight="1" x14ac:dyDescent="0.2">
      <c r="A137" s="729"/>
      <c r="B137" s="729"/>
      <c r="C137" s="729"/>
      <c r="D137" s="729"/>
      <c r="E137" s="729"/>
      <c r="F137" s="729"/>
    </row>
    <row r="138" spans="1:6" ht="13.5" customHeight="1" x14ac:dyDescent="0.2">
      <c r="A138" s="729"/>
      <c r="B138" s="729"/>
      <c r="C138" s="729"/>
      <c r="D138" s="729"/>
      <c r="E138" s="729"/>
      <c r="F138" s="729"/>
    </row>
    <row r="139" spans="1:6" ht="13.5" customHeight="1" x14ac:dyDescent="0.2">
      <c r="A139" s="729"/>
      <c r="B139" s="729"/>
      <c r="C139" s="729"/>
      <c r="D139" s="729"/>
      <c r="E139" s="729"/>
      <c r="F139" s="729"/>
    </row>
    <row r="140" spans="1:6" ht="13.5" customHeight="1" x14ac:dyDescent="0.2">
      <c r="A140" s="729"/>
      <c r="B140" s="729"/>
      <c r="C140" s="729"/>
      <c r="D140" s="729"/>
      <c r="E140" s="729"/>
      <c r="F140" s="729"/>
    </row>
    <row r="141" spans="1:6" ht="13.5" customHeight="1" x14ac:dyDescent="0.2">
      <c r="A141" s="729"/>
      <c r="B141" s="729"/>
      <c r="C141" s="729"/>
      <c r="D141" s="729"/>
      <c r="E141" s="729"/>
      <c r="F141" s="729"/>
    </row>
    <row r="142" spans="1:6" ht="13.5" customHeight="1" x14ac:dyDescent="0.2">
      <c r="A142" s="729"/>
      <c r="B142" s="729"/>
      <c r="C142" s="729"/>
      <c r="D142" s="729"/>
      <c r="E142" s="729"/>
      <c r="F142" s="729"/>
    </row>
    <row r="143" spans="1:6" ht="13.5" customHeight="1" x14ac:dyDescent="0.2">
      <c r="A143" s="729"/>
      <c r="B143" s="729"/>
      <c r="C143" s="729"/>
      <c r="D143" s="729"/>
      <c r="E143" s="729"/>
      <c r="F143" s="729"/>
    </row>
    <row r="144" spans="1:6" ht="13.5" customHeight="1" x14ac:dyDescent="0.2">
      <c r="A144" s="729"/>
      <c r="B144" s="729"/>
      <c r="C144" s="729"/>
      <c r="D144" s="729"/>
      <c r="E144" s="729"/>
      <c r="F144" s="729"/>
    </row>
    <row r="145" spans="1:6" ht="13.5" customHeight="1" x14ac:dyDescent="0.2">
      <c r="A145" s="729"/>
      <c r="B145" s="729"/>
      <c r="C145" s="729"/>
      <c r="D145" s="729"/>
      <c r="E145" s="729"/>
      <c r="F145" s="729"/>
    </row>
    <row r="146" spans="1:6" ht="13.5" customHeight="1" x14ac:dyDescent="0.2">
      <c r="A146" s="729"/>
      <c r="B146" s="729"/>
      <c r="C146" s="729"/>
      <c r="D146" s="729"/>
      <c r="E146" s="729"/>
      <c r="F146" s="729"/>
    </row>
    <row r="147" spans="1:6" ht="13.5" customHeight="1" x14ac:dyDescent="0.2">
      <c r="A147" s="729"/>
      <c r="B147" s="729"/>
      <c r="C147" s="729"/>
      <c r="D147" s="729"/>
      <c r="E147" s="729"/>
      <c r="F147" s="729"/>
    </row>
    <row r="148" spans="1:6" ht="13.5" customHeight="1" x14ac:dyDescent="0.2">
      <c r="A148" s="729"/>
      <c r="B148" s="729"/>
      <c r="C148" s="729"/>
      <c r="D148" s="729"/>
      <c r="E148" s="729"/>
      <c r="F148" s="729"/>
    </row>
    <row r="149" spans="1:6" ht="13.5" customHeight="1" x14ac:dyDescent="0.2">
      <c r="A149" s="729"/>
      <c r="B149" s="729"/>
      <c r="C149" s="729"/>
      <c r="D149" s="729"/>
      <c r="E149" s="729"/>
      <c r="F149" s="729"/>
    </row>
    <row r="150" spans="1:6" ht="13.5" customHeight="1" x14ac:dyDescent="0.2">
      <c r="A150" s="729"/>
      <c r="B150" s="729"/>
      <c r="C150" s="729"/>
      <c r="D150" s="729"/>
      <c r="E150" s="729"/>
      <c r="F150" s="729"/>
    </row>
    <row r="151" spans="1:6" ht="13.5" customHeight="1" x14ac:dyDescent="0.2">
      <c r="A151" s="729"/>
      <c r="B151" s="729"/>
      <c r="C151" s="729"/>
      <c r="D151" s="729"/>
      <c r="E151" s="729"/>
      <c r="F151" s="729"/>
    </row>
    <row r="152" spans="1:6" ht="13.5" customHeight="1" x14ac:dyDescent="0.2">
      <c r="A152" s="729"/>
      <c r="B152" s="729"/>
      <c r="C152" s="729"/>
      <c r="D152" s="729"/>
      <c r="E152" s="729"/>
      <c r="F152" s="729"/>
    </row>
    <row r="153" spans="1:6" ht="13.5" customHeight="1" x14ac:dyDescent="0.2">
      <c r="A153" s="729"/>
      <c r="B153" s="729"/>
      <c r="C153" s="729"/>
      <c r="D153" s="729"/>
      <c r="E153" s="729"/>
      <c r="F153" s="729"/>
    </row>
    <row r="154" spans="1:6" ht="13.5" customHeight="1" x14ac:dyDescent="0.2">
      <c r="A154" s="729"/>
      <c r="B154" s="729"/>
      <c r="C154" s="729"/>
      <c r="D154" s="729"/>
      <c r="E154" s="729"/>
      <c r="F154" s="729"/>
    </row>
    <row r="155" spans="1:6" ht="15" x14ac:dyDescent="0.2">
      <c r="A155" s="729"/>
      <c r="B155" s="729"/>
      <c r="C155" s="729"/>
      <c r="D155" s="729"/>
      <c r="E155" s="729"/>
      <c r="F155" s="729"/>
    </row>
    <row r="156" spans="1:6" ht="15" x14ac:dyDescent="0.2">
      <c r="A156" s="729"/>
      <c r="B156" s="729"/>
      <c r="C156" s="729"/>
      <c r="D156" s="729"/>
      <c r="E156" s="729"/>
      <c r="F156" s="729"/>
    </row>
    <row r="157" spans="1:6" ht="15" x14ac:dyDescent="0.2">
      <c r="A157" s="729"/>
      <c r="B157" s="729"/>
      <c r="C157" s="729"/>
      <c r="D157" s="729"/>
      <c r="E157" s="729"/>
      <c r="F157" s="729"/>
    </row>
    <row r="158" spans="1:6" ht="15" x14ac:dyDescent="0.2">
      <c r="A158" s="729"/>
      <c r="B158" s="729"/>
      <c r="C158" s="729"/>
      <c r="D158" s="729"/>
      <c r="E158" s="729"/>
      <c r="F158" s="729"/>
    </row>
    <row r="159" spans="1:6" ht="15" x14ac:dyDescent="0.2">
      <c r="A159" s="729"/>
      <c r="B159" s="729"/>
      <c r="C159" s="729"/>
      <c r="D159" s="729"/>
      <c r="E159" s="729"/>
      <c r="F159" s="729"/>
    </row>
    <row r="160" spans="1:6" ht="15" x14ac:dyDescent="0.2">
      <c r="A160" s="729"/>
      <c r="B160" s="729"/>
      <c r="C160" s="729"/>
      <c r="D160" s="729"/>
      <c r="E160" s="729"/>
      <c r="F160" s="729"/>
    </row>
    <row r="161" spans="1:6" ht="15" x14ac:dyDescent="0.2">
      <c r="A161" s="729"/>
      <c r="B161" s="729"/>
      <c r="C161" s="729"/>
      <c r="D161" s="729"/>
      <c r="E161" s="729"/>
      <c r="F161" s="729"/>
    </row>
    <row r="162" spans="1:6" ht="15" x14ac:dyDescent="0.2">
      <c r="A162" s="729"/>
      <c r="B162" s="729"/>
      <c r="C162" s="729"/>
      <c r="D162" s="729"/>
      <c r="E162" s="729"/>
      <c r="F162" s="729"/>
    </row>
    <row r="163" spans="1:6" ht="15" x14ac:dyDescent="0.2">
      <c r="A163" s="729"/>
      <c r="B163" s="729"/>
      <c r="C163" s="729"/>
      <c r="D163" s="729"/>
      <c r="E163" s="729"/>
      <c r="F163" s="729"/>
    </row>
  </sheetData>
  <mergeCells count="20">
    <mergeCell ref="A46:B47"/>
    <mergeCell ref="A48:F49"/>
    <mergeCell ref="A34:B35"/>
    <mergeCell ref="A36:G37"/>
    <mergeCell ref="A38:B39"/>
    <mergeCell ref="A40:F41"/>
    <mergeCell ref="A42:B43"/>
    <mergeCell ref="A44:F45"/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83"/>
      <c r="D1" s="684"/>
      <c r="N1" s="684"/>
      <c r="P1" s="685"/>
    </row>
    <row r="2" spans="1:16" ht="9" customHeight="1" x14ac:dyDescent="0.25">
      <c r="A2" s="686"/>
      <c r="B2" s="687"/>
      <c r="C2" s="687"/>
      <c r="D2" s="684"/>
      <c r="E2" s="686"/>
      <c r="F2" s="686"/>
      <c r="G2" s="686"/>
      <c r="H2" s="686"/>
      <c r="I2" s="686"/>
      <c r="J2" s="686"/>
      <c r="K2" s="686"/>
      <c r="L2" s="686"/>
      <c r="N2" s="684"/>
      <c r="P2" s="685"/>
    </row>
    <row r="3" spans="1:16" ht="8.25" customHeight="1" x14ac:dyDescent="0.2">
      <c r="B3" s="683"/>
      <c r="D3" s="684"/>
      <c r="N3" s="684"/>
      <c r="P3" s="685"/>
    </row>
    <row r="4" spans="1:16" ht="25.5" customHeight="1" x14ac:dyDescent="0.25">
      <c r="A4" s="689"/>
      <c r="B4" s="683"/>
      <c r="C4" s="688"/>
      <c r="D4" s="688"/>
      <c r="E4" s="688"/>
      <c r="F4" s="688"/>
      <c r="G4" s="688"/>
      <c r="H4" s="688"/>
      <c r="I4" s="688"/>
      <c r="J4" s="688"/>
      <c r="K4" s="688"/>
      <c r="N4" s="684"/>
      <c r="P4" s="685"/>
    </row>
    <row r="5" spans="1:16" ht="15" customHeight="1" x14ac:dyDescent="0.2">
      <c r="B5" s="683"/>
      <c r="D5" s="684"/>
      <c r="N5" s="684"/>
      <c r="P5" s="685"/>
    </row>
    <row r="6" spans="1:16" ht="15" customHeight="1" x14ac:dyDescent="0.2">
      <c r="B6" s="683"/>
      <c r="D6" s="684"/>
      <c r="N6" s="684"/>
      <c r="P6" s="685"/>
    </row>
    <row r="7" spans="1:16" ht="15" customHeight="1" x14ac:dyDescent="0.2">
      <c r="B7" s="683"/>
      <c r="D7" s="684"/>
      <c r="N7" s="684"/>
      <c r="P7" s="685"/>
    </row>
    <row r="8" spans="1:16" ht="15" customHeight="1" x14ac:dyDescent="0.2">
      <c r="B8" s="683"/>
      <c r="D8" s="684"/>
      <c r="N8" s="684"/>
      <c r="P8" s="685"/>
    </row>
    <row r="9" spans="1:16" ht="15" customHeight="1" x14ac:dyDescent="0.2">
      <c r="B9" s="683"/>
      <c r="D9" s="684"/>
      <c r="N9" s="684"/>
      <c r="P9" s="685"/>
    </row>
    <row r="10" spans="1:16" ht="15" customHeight="1" x14ac:dyDescent="0.2">
      <c r="B10" s="683"/>
      <c r="D10" s="684"/>
      <c r="N10" s="684"/>
      <c r="P10" s="685"/>
    </row>
    <row r="11" spans="1:16" ht="15" customHeight="1" x14ac:dyDescent="0.2">
      <c r="B11" s="683"/>
      <c r="D11" s="684"/>
      <c r="N11" s="684"/>
      <c r="P11" s="685"/>
    </row>
    <row r="12" spans="1:16" ht="15" customHeight="1" x14ac:dyDescent="0.2">
      <c r="B12" s="683"/>
      <c r="D12" s="684"/>
      <c r="N12" s="684"/>
      <c r="P12" s="685"/>
    </row>
    <row r="13" spans="1:16" ht="15" customHeight="1" x14ac:dyDescent="0.2">
      <c r="B13" s="683"/>
      <c r="D13" s="684"/>
      <c r="N13" s="684"/>
      <c r="P13" s="685"/>
    </row>
    <row r="14" spans="1:16" ht="15" customHeight="1" x14ac:dyDescent="0.2">
      <c r="B14" s="683"/>
      <c r="D14" s="684"/>
      <c r="N14" s="684"/>
      <c r="P14" s="685"/>
    </row>
    <row r="15" spans="1:16" ht="15" customHeight="1" x14ac:dyDescent="0.2">
      <c r="B15" s="683"/>
      <c r="D15" s="684"/>
      <c r="N15" s="684"/>
      <c r="P15" s="685"/>
    </row>
    <row r="16" spans="1:16" ht="15" customHeight="1" x14ac:dyDescent="0.2">
      <c r="B16" s="683"/>
      <c r="D16" s="684"/>
      <c r="N16" s="684"/>
      <c r="P16" s="685"/>
    </row>
    <row r="17" spans="2:16" ht="15" customHeight="1" x14ac:dyDescent="0.2">
      <c r="B17" s="683"/>
      <c r="D17" s="684"/>
      <c r="N17" s="684"/>
      <c r="P17" s="685"/>
    </row>
    <row r="18" spans="2:16" ht="15" customHeight="1" x14ac:dyDescent="0.2">
      <c r="B18" s="683"/>
      <c r="D18" s="684"/>
      <c r="N18" s="684"/>
      <c r="P18" s="685"/>
    </row>
    <row r="19" spans="2:16" ht="15" customHeight="1" x14ac:dyDescent="0.2">
      <c r="B19" s="683"/>
      <c r="D19" s="684"/>
      <c r="N19" s="684"/>
      <c r="P19" s="685"/>
    </row>
    <row r="20" spans="2:16" ht="15" customHeight="1" x14ac:dyDescent="0.2">
      <c r="B20" s="683"/>
      <c r="D20" s="684"/>
      <c r="N20" s="684"/>
      <c r="P20" s="685"/>
    </row>
    <row r="21" spans="2:16" ht="15" customHeight="1" x14ac:dyDescent="0.2">
      <c r="B21" s="683"/>
      <c r="D21" s="684"/>
      <c r="N21" s="684"/>
      <c r="P21" s="685"/>
    </row>
    <row r="22" spans="2:16" ht="15" customHeight="1" x14ac:dyDescent="0.2">
      <c r="B22" s="683"/>
      <c r="D22" s="684"/>
      <c r="N22" s="684"/>
      <c r="P22" s="685"/>
    </row>
    <row r="23" spans="2:16" ht="15" customHeight="1" x14ac:dyDescent="0.2">
      <c r="B23" s="683"/>
      <c r="D23" s="684"/>
      <c r="N23" s="684"/>
      <c r="P23" s="685"/>
    </row>
    <row r="24" spans="2:16" ht="15" customHeight="1" x14ac:dyDescent="0.2">
      <c r="B24" s="683"/>
      <c r="D24" s="684"/>
      <c r="N24" s="684"/>
      <c r="P24" s="685"/>
    </row>
    <row r="25" spans="2:16" ht="15" customHeight="1" x14ac:dyDescent="0.2">
      <c r="B25" s="683"/>
      <c r="D25" s="684"/>
      <c r="N25" s="684"/>
      <c r="P25" s="685"/>
    </row>
    <row r="26" spans="2:16" ht="15" customHeight="1" x14ac:dyDescent="0.2">
      <c r="B26" s="683"/>
      <c r="D26" s="684"/>
      <c r="N26" s="684"/>
      <c r="P26" s="685"/>
    </row>
    <row r="27" spans="2:16" ht="15" customHeight="1" x14ac:dyDescent="0.2">
      <c r="B27" s="683"/>
      <c r="D27" s="684"/>
      <c r="N27" s="684"/>
      <c r="P27" s="685"/>
    </row>
    <row r="28" spans="2:16" ht="15" customHeight="1" x14ac:dyDescent="0.2">
      <c r="B28" s="683"/>
      <c r="D28" s="684"/>
      <c r="N28" s="684"/>
      <c r="P28" s="685"/>
    </row>
    <row r="29" spans="2:16" ht="15" customHeight="1" x14ac:dyDescent="0.2">
      <c r="B29" s="683"/>
      <c r="D29" s="684"/>
      <c r="N29" s="684"/>
      <c r="P29" s="685"/>
    </row>
    <row r="30" spans="2:16" ht="15" customHeight="1" x14ac:dyDescent="0.2">
      <c r="B30" s="683"/>
      <c r="D30" s="684"/>
      <c r="N30" s="684"/>
      <c r="P30" s="685"/>
    </row>
    <row r="31" spans="2:16" ht="15" customHeight="1" x14ac:dyDescent="0.2">
      <c r="B31" s="683"/>
      <c r="D31" s="684"/>
      <c r="N31" s="684"/>
      <c r="P31" s="685"/>
    </row>
    <row r="32" spans="2:16" ht="15" customHeight="1" x14ac:dyDescent="0.2">
      <c r="B32" s="683"/>
      <c r="D32" s="684"/>
      <c r="N32" s="684"/>
      <c r="P32" s="685"/>
    </row>
    <row r="33" spans="2:17" ht="15" customHeight="1" x14ac:dyDescent="0.2">
      <c r="B33" s="683"/>
      <c r="D33" s="684"/>
      <c r="N33" s="684"/>
      <c r="P33" s="685"/>
    </row>
    <row r="34" spans="2:17" ht="15" customHeight="1" x14ac:dyDescent="0.2">
      <c r="B34" s="683"/>
      <c r="D34" s="684"/>
      <c r="N34" s="684"/>
      <c r="P34" s="685"/>
    </row>
    <row r="35" spans="2:17" ht="15" customHeight="1" x14ac:dyDescent="0.2">
      <c r="B35" s="683"/>
      <c r="D35" s="684"/>
      <c r="N35" s="684"/>
      <c r="P35" s="685"/>
    </row>
    <row r="36" spans="2:17" ht="15" customHeight="1" x14ac:dyDescent="0.2">
      <c r="B36" s="683"/>
      <c r="D36" s="684"/>
      <c r="N36" s="684"/>
      <c r="P36" s="685"/>
    </row>
    <row r="37" spans="2:17" ht="15" customHeight="1" x14ac:dyDescent="0.2">
      <c r="B37" s="683"/>
      <c r="D37" s="684"/>
      <c r="N37" s="684"/>
      <c r="P37" s="685"/>
    </row>
    <row r="38" spans="2:17" ht="15" customHeight="1" x14ac:dyDescent="0.2">
      <c r="B38" s="683"/>
      <c r="D38" s="684"/>
      <c r="N38" s="684"/>
      <c r="P38" s="685"/>
    </row>
    <row r="39" spans="2:17" ht="15" customHeight="1" x14ac:dyDescent="0.2">
      <c r="B39" s="683"/>
      <c r="D39" s="684"/>
      <c r="N39" s="684"/>
      <c r="P39" s="685"/>
    </row>
    <row r="40" spans="2:17" ht="15" customHeight="1" x14ac:dyDescent="0.2">
      <c r="B40" s="683"/>
      <c r="D40" s="684"/>
      <c r="N40" s="684"/>
      <c r="P40" s="685"/>
    </row>
    <row r="41" spans="2:17" ht="15" customHeight="1" x14ac:dyDescent="0.2">
      <c r="B41" s="683"/>
      <c r="D41" s="684"/>
      <c r="N41" s="684"/>
      <c r="P41" s="685"/>
    </row>
    <row r="42" spans="2:17" ht="15" customHeight="1" x14ac:dyDescent="0.2">
      <c r="B42" s="683"/>
      <c r="D42" s="684"/>
      <c r="N42" s="684"/>
      <c r="P42" s="685"/>
    </row>
    <row r="43" spans="2:17" ht="15" customHeight="1" x14ac:dyDescent="0.2">
      <c r="B43" s="683"/>
      <c r="D43" s="684"/>
      <c r="N43" s="684"/>
      <c r="P43" s="685"/>
    </row>
    <row r="44" spans="2:17" ht="15" customHeight="1" x14ac:dyDescent="0.2">
      <c r="B44" s="683"/>
      <c r="D44" s="684"/>
      <c r="N44" s="684"/>
      <c r="P44" s="685"/>
    </row>
    <row r="45" spans="2:17" ht="15" customHeight="1" x14ac:dyDescent="0.2">
      <c r="B45" s="683"/>
      <c r="D45" s="684"/>
      <c r="N45" s="684"/>
      <c r="P45" s="685"/>
    </row>
    <row r="46" spans="2:17" ht="15" customHeight="1" x14ac:dyDescent="0.2">
      <c r="B46" s="683"/>
      <c r="D46" s="684"/>
      <c r="N46" s="684"/>
      <c r="P46" s="685"/>
    </row>
    <row r="47" spans="2:17" ht="14.25" customHeight="1" x14ac:dyDescent="0.2">
      <c r="B47" s="683"/>
      <c r="D47" s="684"/>
      <c r="N47" s="684"/>
      <c r="P47" s="685"/>
    </row>
    <row r="48" spans="2:17" ht="28.5" customHeight="1" x14ac:dyDescent="0.25">
      <c r="B48" s="683"/>
      <c r="D48" s="684"/>
      <c r="G48" s="688"/>
      <c r="H48" s="688"/>
      <c r="I48" s="688"/>
      <c r="J48" s="688"/>
      <c r="K48" s="688"/>
      <c r="L48" s="688"/>
      <c r="M48" s="688"/>
      <c r="N48" s="689"/>
      <c r="O48" s="688"/>
      <c r="P48" s="685"/>
      <c r="Q48" s="688"/>
    </row>
    <row r="49" spans="2:17" ht="8.25" customHeight="1" x14ac:dyDescent="0.2">
      <c r="B49" s="683"/>
      <c r="D49" s="684"/>
      <c r="N49" s="684"/>
      <c r="P49" s="685"/>
    </row>
    <row r="50" spans="2:17" ht="8.25" customHeight="1" x14ac:dyDescent="0.2">
      <c r="B50" s="685"/>
      <c r="D50" s="684"/>
      <c r="F50" s="686"/>
      <c r="G50" s="686"/>
      <c r="H50" s="686"/>
      <c r="I50" s="686"/>
      <c r="J50" s="686"/>
      <c r="K50" s="686"/>
      <c r="L50" s="686"/>
      <c r="M50" s="686"/>
      <c r="N50" s="684"/>
      <c r="O50" s="686"/>
      <c r="P50" s="686"/>
      <c r="Q50" s="686"/>
    </row>
    <row r="51" spans="2:17" ht="7.5" customHeight="1" x14ac:dyDescent="0.2">
      <c r="B51" s="685"/>
      <c r="D51" s="684"/>
      <c r="N51" s="684"/>
      <c r="P51" s="685"/>
    </row>
    <row r="52" spans="2:17" ht="9" customHeight="1" x14ac:dyDescent="0.2">
      <c r="B52" s="685"/>
      <c r="D52" s="684"/>
      <c r="N52" s="684"/>
      <c r="P52" s="685"/>
    </row>
    <row r="53" spans="2:17" ht="9" customHeight="1" x14ac:dyDescent="0.2">
      <c r="B53" s="685"/>
      <c r="D53" s="684"/>
      <c r="N53" s="684"/>
      <c r="P53" s="685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7"/>
  <sheetViews>
    <sheetView showGridLines="0" zoomScaleNormal="100" zoomScaleSheetLayoutView="100" workbookViewId="0">
      <selection activeCell="Y35" sqref="Y35"/>
    </sheetView>
  </sheetViews>
  <sheetFormatPr baseColWidth="10" defaultRowHeight="9" customHeight="1" x14ac:dyDescent="0.2"/>
  <cols>
    <col min="1" max="1" width="12.5703125" style="51" customWidth="1"/>
    <col min="2" max="2" width="66.140625" style="51" customWidth="1"/>
    <col min="3" max="3" width="13.7109375" style="371" customWidth="1"/>
    <col min="4" max="4" width="13.7109375" style="578" customWidth="1"/>
    <col min="5" max="5" width="13.42578125" style="358" customWidth="1"/>
    <col min="6" max="6" width="37" style="355" customWidth="1"/>
    <col min="7" max="7" width="11.42578125" style="88" customWidth="1"/>
    <col min="8" max="8" width="11.42578125" style="327" customWidth="1"/>
    <col min="9" max="16384" width="11.42578125" style="51"/>
  </cols>
  <sheetData>
    <row r="1" spans="1:8" s="65" customFormat="1" ht="12.75" customHeight="1" x14ac:dyDescent="0.2">
      <c r="A1" s="951" t="s">
        <v>11077</v>
      </c>
      <c r="B1" s="951"/>
      <c r="C1" s="542"/>
      <c r="D1" s="577"/>
      <c r="E1" s="488"/>
      <c r="F1" s="355"/>
      <c r="G1" s="462"/>
      <c r="H1" s="181"/>
    </row>
    <row r="2" spans="1:8" s="65" customFormat="1" ht="12.75" customHeight="1" x14ac:dyDescent="0.2">
      <c r="A2" s="951"/>
      <c r="B2" s="951"/>
      <c r="C2" s="550">
        <v>46122</v>
      </c>
      <c r="D2" s="468"/>
      <c r="E2" s="412"/>
      <c r="F2" s="355"/>
      <c r="G2" s="462"/>
      <c r="H2" s="181"/>
    </row>
    <row r="3" spans="1:8" s="65" customFormat="1" ht="12.75" x14ac:dyDescent="0.2">
      <c r="A3" s="952"/>
      <c r="B3" s="952"/>
      <c r="C3" s="835" t="s">
        <v>16861</v>
      </c>
      <c r="D3" s="836"/>
      <c r="E3" s="412"/>
      <c r="F3" s="355"/>
      <c r="G3" s="462"/>
      <c r="H3" s="181"/>
    </row>
    <row r="4" spans="1:8" s="129" customFormat="1" ht="9.9499999999999993" customHeight="1" x14ac:dyDescent="0.2">
      <c r="A4" s="378" t="s">
        <v>1761</v>
      </c>
      <c r="B4" s="378" t="s">
        <v>351</v>
      </c>
      <c r="C4" s="381" t="s">
        <v>352</v>
      </c>
      <c r="D4" s="576"/>
      <c r="E4" s="473"/>
      <c r="F4" s="356"/>
      <c r="G4" s="231"/>
      <c r="H4" s="357"/>
    </row>
    <row r="5" spans="1:8" ht="9" customHeight="1" x14ac:dyDescent="0.2">
      <c r="A5" s="51" t="s">
        <v>7104</v>
      </c>
      <c r="B5" s="51" t="s">
        <v>8181</v>
      </c>
      <c r="C5" s="88">
        <v>14967.7654</v>
      </c>
      <c r="D5" s="330"/>
    </row>
    <row r="6" spans="1:8" ht="9" customHeight="1" x14ac:dyDescent="0.2">
      <c r="A6" s="51" t="s">
        <v>7105</v>
      </c>
      <c r="B6" s="51" t="s">
        <v>8182</v>
      </c>
      <c r="C6" s="88">
        <v>14967.7654</v>
      </c>
      <c r="D6" s="330"/>
    </row>
    <row r="7" spans="1:8" ht="9" customHeight="1" x14ac:dyDescent="0.2">
      <c r="A7" s="51" t="s">
        <v>11635</v>
      </c>
      <c r="B7" s="51" t="s">
        <v>11636</v>
      </c>
      <c r="C7" s="88">
        <v>3234.7255</v>
      </c>
      <c r="D7" s="330"/>
    </row>
    <row r="8" spans="1:8" ht="9" customHeight="1" x14ac:dyDescent="0.2">
      <c r="A8" s="51" t="s">
        <v>11637</v>
      </c>
      <c r="B8" s="51" t="s">
        <v>11638</v>
      </c>
      <c r="C8" s="88">
        <v>3234.7255</v>
      </c>
      <c r="D8" s="330"/>
    </row>
    <row r="9" spans="1:8" ht="9" customHeight="1" x14ac:dyDescent="0.2">
      <c r="A9" s="51" t="s">
        <v>7096</v>
      </c>
      <c r="B9" s="51" t="s">
        <v>7097</v>
      </c>
      <c r="C9" s="88">
        <v>10837.811100000001</v>
      </c>
      <c r="D9" s="330"/>
    </row>
    <row r="10" spans="1:8" ht="9" customHeight="1" x14ac:dyDescent="0.2">
      <c r="A10" s="51" t="s">
        <v>11639</v>
      </c>
      <c r="B10" s="51" t="s">
        <v>11640</v>
      </c>
      <c r="C10" s="88">
        <v>13413.2307</v>
      </c>
      <c r="D10" s="330"/>
    </row>
    <row r="11" spans="1:8" ht="9" customHeight="1" x14ac:dyDescent="0.2">
      <c r="A11" s="51" t="s">
        <v>11641</v>
      </c>
      <c r="B11" s="51" t="s">
        <v>11642</v>
      </c>
      <c r="C11" s="88">
        <v>13413.2307</v>
      </c>
      <c r="D11" s="330"/>
    </row>
    <row r="12" spans="1:8" ht="9" customHeight="1" x14ac:dyDescent="0.2">
      <c r="A12" s="51" t="s">
        <v>7098</v>
      </c>
      <c r="B12" s="51" t="s">
        <v>7099</v>
      </c>
      <c r="C12" s="88">
        <v>10837.811100000001</v>
      </c>
      <c r="D12" s="330"/>
    </row>
    <row r="13" spans="1:8" ht="9" customHeight="1" x14ac:dyDescent="0.2">
      <c r="A13" s="51" t="s">
        <v>7100</v>
      </c>
      <c r="B13" s="51" t="s">
        <v>7101</v>
      </c>
      <c r="C13" s="88">
        <v>11859.238600000001</v>
      </c>
      <c r="D13" s="330"/>
    </row>
    <row r="14" spans="1:8" ht="9" customHeight="1" x14ac:dyDescent="0.2">
      <c r="A14" s="51" t="s">
        <v>7102</v>
      </c>
      <c r="B14" s="51" t="s">
        <v>7103</v>
      </c>
      <c r="C14" s="88">
        <v>11859.238600000001</v>
      </c>
      <c r="D14" s="330"/>
    </row>
    <row r="15" spans="1:8" ht="9" customHeight="1" x14ac:dyDescent="0.2">
      <c r="A15" s="51" t="s">
        <v>11643</v>
      </c>
      <c r="B15" s="51" t="s">
        <v>11644</v>
      </c>
      <c r="C15" s="88">
        <v>10837.260899999999</v>
      </c>
      <c r="D15" s="330"/>
    </row>
    <row r="16" spans="1:8" ht="9" customHeight="1" x14ac:dyDescent="0.2">
      <c r="A16" s="51" t="s">
        <v>11645</v>
      </c>
      <c r="B16" s="51" t="s">
        <v>11646</v>
      </c>
      <c r="C16" s="88">
        <v>11859.2426</v>
      </c>
      <c r="D16" s="330"/>
    </row>
    <row r="17" spans="1:4" ht="9" customHeight="1" x14ac:dyDescent="0.2">
      <c r="A17" s="51" t="s">
        <v>11647</v>
      </c>
      <c r="B17" s="51" t="s">
        <v>11648</v>
      </c>
      <c r="C17" s="88">
        <v>11859.2426</v>
      </c>
      <c r="D17" s="330"/>
    </row>
    <row r="18" spans="1:4" ht="9" customHeight="1" x14ac:dyDescent="0.2">
      <c r="A18" s="51" t="s">
        <v>11649</v>
      </c>
      <c r="B18" s="51" t="s">
        <v>11650</v>
      </c>
      <c r="C18" s="88">
        <v>13413.2307</v>
      </c>
      <c r="D18" s="330"/>
    </row>
    <row r="19" spans="1:4" ht="9" customHeight="1" x14ac:dyDescent="0.2">
      <c r="A19" s="51" t="s">
        <v>11651</v>
      </c>
      <c r="B19" s="51" t="s">
        <v>11652</v>
      </c>
      <c r="C19" s="88">
        <v>14967.768899999999</v>
      </c>
      <c r="D19" s="330"/>
    </row>
    <row r="20" spans="1:4" ht="9" customHeight="1" x14ac:dyDescent="0.2">
      <c r="A20" s="51" t="s">
        <v>11653</v>
      </c>
      <c r="B20" s="51" t="s">
        <v>11654</v>
      </c>
      <c r="C20" s="88">
        <v>14967.768899999999</v>
      </c>
      <c r="D20" s="330"/>
    </row>
    <row r="21" spans="1:4" ht="9" customHeight="1" x14ac:dyDescent="0.2">
      <c r="A21" s="51" t="s">
        <v>7106</v>
      </c>
      <c r="B21" s="51" t="s">
        <v>7107</v>
      </c>
      <c r="C21" s="88">
        <v>45668</v>
      </c>
      <c r="D21" s="330"/>
    </row>
    <row r="22" spans="1:4" ht="9" customHeight="1" x14ac:dyDescent="0.2">
      <c r="A22" s="51" t="s">
        <v>7108</v>
      </c>
      <c r="B22" s="51" t="s">
        <v>7109</v>
      </c>
      <c r="C22" s="88">
        <v>62524</v>
      </c>
      <c r="D22" s="330"/>
    </row>
    <row r="23" spans="1:4" ht="9" customHeight="1" x14ac:dyDescent="0.2">
      <c r="A23" s="51" t="s">
        <v>7110</v>
      </c>
      <c r="B23" s="51" t="s">
        <v>7111</v>
      </c>
      <c r="C23" s="88">
        <v>344.3664</v>
      </c>
      <c r="D23" s="330"/>
    </row>
    <row r="24" spans="1:4" ht="9" customHeight="1" x14ac:dyDescent="0.2">
      <c r="A24" s="51" t="s">
        <v>7112</v>
      </c>
      <c r="B24" s="51" t="s">
        <v>7113</v>
      </c>
      <c r="C24" s="88">
        <v>341.10730000000001</v>
      </c>
      <c r="D24" s="330"/>
    </row>
    <row r="25" spans="1:4" ht="9" customHeight="1" x14ac:dyDescent="0.2">
      <c r="A25" s="51" t="s">
        <v>7114</v>
      </c>
      <c r="B25" s="51" t="s">
        <v>11485</v>
      </c>
      <c r="C25" s="88">
        <v>13370.035900000001</v>
      </c>
      <c r="D25" s="330"/>
    </row>
    <row r="26" spans="1:4" ht="9" customHeight="1" x14ac:dyDescent="0.2">
      <c r="A26" s="51" t="s">
        <v>7115</v>
      </c>
      <c r="B26" s="51" t="s">
        <v>11486</v>
      </c>
      <c r="C26" s="88">
        <v>11434.5887</v>
      </c>
      <c r="D26" s="330"/>
    </row>
    <row r="27" spans="1:4" ht="9" customHeight="1" x14ac:dyDescent="0.2">
      <c r="A27" s="51" t="s">
        <v>7116</v>
      </c>
      <c r="B27" s="51" t="s">
        <v>11487</v>
      </c>
      <c r="C27" s="88">
        <v>8454.8760999999995</v>
      </c>
      <c r="D27" s="330"/>
    </row>
    <row r="28" spans="1:4" ht="9" customHeight="1" x14ac:dyDescent="0.2">
      <c r="A28" s="51" t="s">
        <v>7117</v>
      </c>
      <c r="B28" s="51" t="s">
        <v>11488</v>
      </c>
      <c r="C28" s="88">
        <v>14842.0036</v>
      </c>
      <c r="D28" s="330"/>
    </row>
    <row r="29" spans="1:4" ht="9" customHeight="1" x14ac:dyDescent="0.2">
      <c r="A29" s="51" t="s">
        <v>7118</v>
      </c>
      <c r="B29" s="51" t="s">
        <v>11489</v>
      </c>
      <c r="C29" s="88">
        <v>14352.371800000001</v>
      </c>
      <c r="D29" s="330"/>
    </row>
    <row r="30" spans="1:4" ht="9" customHeight="1" x14ac:dyDescent="0.2">
      <c r="A30" s="51" t="s">
        <v>7119</v>
      </c>
      <c r="B30" s="51" t="s">
        <v>16945</v>
      </c>
      <c r="C30" s="88">
        <v>1176.8415</v>
      </c>
      <c r="D30" s="330"/>
    </row>
    <row r="31" spans="1:4" ht="9" customHeight="1" x14ac:dyDescent="0.2">
      <c r="A31" s="51" t="s">
        <v>7120</v>
      </c>
      <c r="B31" s="51" t="s">
        <v>7121</v>
      </c>
      <c r="C31" s="88">
        <v>1222.0020999999999</v>
      </c>
      <c r="D31" s="330"/>
    </row>
    <row r="32" spans="1:4" ht="9" customHeight="1" x14ac:dyDescent="0.2">
      <c r="A32" s="51" t="s">
        <v>7122</v>
      </c>
      <c r="B32" s="51" t="s">
        <v>8213</v>
      </c>
      <c r="C32" s="88">
        <v>942.22919999999999</v>
      </c>
      <c r="D32" s="330"/>
    </row>
    <row r="33" spans="1:8" ht="9" customHeight="1" x14ac:dyDescent="0.2">
      <c r="A33" s="51" t="s">
        <v>7126</v>
      </c>
      <c r="B33" s="51" t="s">
        <v>8214</v>
      </c>
      <c r="C33" s="88">
        <v>1583.68</v>
      </c>
      <c r="D33" s="330"/>
    </row>
    <row r="34" spans="1:8" ht="9" customHeight="1" x14ac:dyDescent="0.2">
      <c r="A34" s="51" t="s">
        <v>7127</v>
      </c>
      <c r="B34" s="51" t="s">
        <v>8215</v>
      </c>
      <c r="C34" s="88">
        <v>2177.9526999999998</v>
      </c>
      <c r="D34" s="330"/>
    </row>
    <row r="35" spans="1:8" ht="9" customHeight="1" x14ac:dyDescent="0.2">
      <c r="A35" s="51" t="s">
        <v>7123</v>
      </c>
      <c r="B35" s="51" t="s">
        <v>11490</v>
      </c>
      <c r="C35" s="88">
        <v>1273.8153</v>
      </c>
      <c r="D35" s="330"/>
    </row>
    <row r="36" spans="1:8" ht="9" customHeight="1" x14ac:dyDescent="0.2">
      <c r="A36" s="51" t="s">
        <v>7124</v>
      </c>
      <c r="B36" s="51" t="s">
        <v>11491</v>
      </c>
      <c r="C36" s="88">
        <v>1355.2194</v>
      </c>
      <c r="D36" s="330"/>
    </row>
    <row r="37" spans="1:8" ht="9" customHeight="1" x14ac:dyDescent="0.2">
      <c r="A37" s="51" t="s">
        <v>7125</v>
      </c>
      <c r="B37" s="51" t="s">
        <v>8216</v>
      </c>
      <c r="C37" s="88">
        <v>10828.5666</v>
      </c>
      <c r="D37" s="330"/>
    </row>
    <row r="38" spans="1:8" ht="9" customHeight="1" x14ac:dyDescent="0.2">
      <c r="A38" s="51" t="s">
        <v>7128</v>
      </c>
      <c r="B38" s="51" t="s">
        <v>8217</v>
      </c>
      <c r="C38" s="88">
        <v>764.10929999999996</v>
      </c>
      <c r="D38" s="330"/>
    </row>
    <row r="39" spans="1:8" ht="9" customHeight="1" x14ac:dyDescent="0.2">
      <c r="A39" s="51" t="s">
        <v>7129</v>
      </c>
      <c r="B39" s="51" t="s">
        <v>7130</v>
      </c>
      <c r="C39" s="88">
        <v>6515.8154000000004</v>
      </c>
      <c r="D39" s="330"/>
    </row>
    <row r="40" spans="1:8" ht="9" customHeight="1" x14ac:dyDescent="0.2">
      <c r="A40" s="51" t="s">
        <v>7131</v>
      </c>
      <c r="B40" s="51" t="s">
        <v>7132</v>
      </c>
      <c r="C40" s="88">
        <v>125.84269999999999</v>
      </c>
      <c r="D40" s="330"/>
    </row>
    <row r="41" spans="1:8" ht="9" customHeight="1" x14ac:dyDescent="0.2">
      <c r="A41" s="51" t="s">
        <v>7133</v>
      </c>
      <c r="B41" s="51" t="s">
        <v>7134</v>
      </c>
      <c r="C41" s="88">
        <v>125.84269999999999</v>
      </c>
      <c r="D41" s="330"/>
    </row>
    <row r="42" spans="1:8" ht="9" customHeight="1" x14ac:dyDescent="0.2">
      <c r="A42" s="51" t="s">
        <v>7135</v>
      </c>
      <c r="B42" s="51" t="s">
        <v>7136</v>
      </c>
      <c r="C42" s="88">
        <v>2986.6064999999999</v>
      </c>
      <c r="D42" s="330"/>
    </row>
    <row r="43" spans="1:8" ht="9" customHeight="1" x14ac:dyDescent="0.2">
      <c r="A43" s="51" t="s">
        <v>7137</v>
      </c>
      <c r="B43" s="51" t="s">
        <v>7138</v>
      </c>
      <c r="C43" s="88">
        <v>641.37459999999999</v>
      </c>
      <c r="D43" s="330"/>
    </row>
    <row r="44" spans="1:8" ht="9" customHeight="1" x14ac:dyDescent="0.2">
      <c r="A44" s="51" t="s">
        <v>7139</v>
      </c>
      <c r="B44" s="51" t="s">
        <v>8218</v>
      </c>
      <c r="C44" s="88">
        <v>641.37459999999999</v>
      </c>
      <c r="D44" s="330"/>
    </row>
    <row r="45" spans="1:8" s="109" customFormat="1" ht="9" customHeight="1" x14ac:dyDescent="0.2">
      <c r="A45" s="51" t="s">
        <v>7140</v>
      </c>
      <c r="B45" s="51" t="s">
        <v>7141</v>
      </c>
      <c r="C45" s="88">
        <v>14668.64</v>
      </c>
      <c r="D45" s="330"/>
      <c r="H45" s="359"/>
    </row>
    <row r="46" spans="1:8" ht="9" customHeight="1" x14ac:dyDescent="0.2">
      <c r="A46" s="51" t="s">
        <v>7142</v>
      </c>
      <c r="B46" s="51" t="s">
        <v>7143</v>
      </c>
      <c r="C46" s="88">
        <v>93327.315100000007</v>
      </c>
      <c r="D46" s="330"/>
    </row>
    <row r="47" spans="1:8" ht="9" customHeight="1" x14ac:dyDescent="0.2">
      <c r="A47" s="51" t="s">
        <v>7144</v>
      </c>
      <c r="B47" s="51" t="s">
        <v>7145</v>
      </c>
      <c r="C47" s="88">
        <v>84438.993799999997</v>
      </c>
      <c r="D47" s="330"/>
    </row>
    <row r="48" spans="1:8" ht="9" customHeight="1" x14ac:dyDescent="0.2">
      <c r="A48" s="51" t="s">
        <v>7146</v>
      </c>
      <c r="B48" s="51" t="s">
        <v>7147</v>
      </c>
      <c r="C48" s="88">
        <v>25786.489000000001</v>
      </c>
      <c r="D48" s="330"/>
    </row>
    <row r="49" spans="1:4" ht="9" customHeight="1" x14ac:dyDescent="0.2">
      <c r="A49" s="51" t="s">
        <v>7148</v>
      </c>
      <c r="B49" s="51" t="s">
        <v>7149</v>
      </c>
      <c r="C49" s="88">
        <v>19032.343400000002</v>
      </c>
      <c r="D49" s="330"/>
    </row>
    <row r="50" spans="1:4" ht="9" customHeight="1" x14ac:dyDescent="0.2">
      <c r="A50" s="51" t="s">
        <v>7150</v>
      </c>
      <c r="B50" s="51" t="s">
        <v>7151</v>
      </c>
      <c r="C50" s="88">
        <v>129046.6087</v>
      </c>
      <c r="D50" s="330"/>
    </row>
    <row r="51" spans="1:4" ht="9" customHeight="1" x14ac:dyDescent="0.2">
      <c r="A51" s="51" t="s">
        <v>7152</v>
      </c>
      <c r="B51" s="51" t="s">
        <v>7153</v>
      </c>
      <c r="C51" s="88">
        <v>148896.22899999999</v>
      </c>
      <c r="D51" s="330"/>
    </row>
    <row r="52" spans="1:4" ht="9" customHeight="1" x14ac:dyDescent="0.2">
      <c r="A52" s="51" t="s">
        <v>7154</v>
      </c>
      <c r="B52" s="51" t="s">
        <v>7155</v>
      </c>
      <c r="C52" s="88">
        <v>162828.62210000001</v>
      </c>
      <c r="D52" s="330"/>
    </row>
    <row r="53" spans="1:4" ht="9" customHeight="1" x14ac:dyDescent="0.2">
      <c r="A53" s="51" t="s">
        <v>7156</v>
      </c>
      <c r="B53" s="51" t="s">
        <v>7157</v>
      </c>
      <c r="C53" s="88">
        <v>376158.77250000002</v>
      </c>
      <c r="D53" s="330"/>
    </row>
    <row r="54" spans="1:4" ht="9" customHeight="1" x14ac:dyDescent="0.2">
      <c r="A54" s="51" t="s">
        <v>7158</v>
      </c>
      <c r="B54" s="51" t="s">
        <v>7159</v>
      </c>
      <c r="C54" s="88">
        <v>411602.14669999998</v>
      </c>
      <c r="D54" s="330"/>
    </row>
    <row r="55" spans="1:4" ht="9" customHeight="1" x14ac:dyDescent="0.2">
      <c r="A55" s="51" t="s">
        <v>7160</v>
      </c>
      <c r="B55" s="51" t="s">
        <v>7161</v>
      </c>
      <c r="C55" s="88">
        <v>229692.47039999999</v>
      </c>
      <c r="D55" s="330"/>
    </row>
    <row r="56" spans="1:4" ht="9" customHeight="1" x14ac:dyDescent="0.2">
      <c r="A56" s="51" t="s">
        <v>7162</v>
      </c>
      <c r="B56" s="51" t="s">
        <v>7163</v>
      </c>
      <c r="C56" s="88">
        <v>202845.3161</v>
      </c>
      <c r="D56" s="330"/>
    </row>
    <row r="57" spans="1:4" ht="9" customHeight="1" x14ac:dyDescent="0.2">
      <c r="A57" s="51" t="s">
        <v>7164</v>
      </c>
      <c r="B57" s="51" t="s">
        <v>7165</v>
      </c>
      <c r="C57" s="88">
        <v>215391.10279999999</v>
      </c>
      <c r="D57" s="330"/>
    </row>
    <row r="58" spans="1:4" ht="9" customHeight="1" x14ac:dyDescent="0.2">
      <c r="A58" s="51" t="s">
        <v>7166</v>
      </c>
      <c r="B58" s="51" t="s">
        <v>7167</v>
      </c>
      <c r="C58" s="88">
        <v>54151.817300000002</v>
      </c>
      <c r="D58" s="330"/>
    </row>
    <row r="59" spans="1:4" ht="9" customHeight="1" x14ac:dyDescent="0.2">
      <c r="A59" s="51" t="s">
        <v>7168</v>
      </c>
      <c r="B59" s="51" t="s">
        <v>7169</v>
      </c>
      <c r="C59" s="88">
        <v>142969.89249999999</v>
      </c>
      <c r="D59" s="330"/>
    </row>
    <row r="60" spans="1:4" ht="9" customHeight="1" x14ac:dyDescent="0.2">
      <c r="A60" s="51" t="s">
        <v>7170</v>
      </c>
      <c r="B60" s="51" t="s">
        <v>7171</v>
      </c>
      <c r="C60" s="88">
        <v>163394.12609999999</v>
      </c>
      <c r="D60" s="330"/>
    </row>
    <row r="61" spans="1:4" ht="9" customHeight="1" x14ac:dyDescent="0.2">
      <c r="A61" s="51" t="s">
        <v>16093</v>
      </c>
      <c r="B61" s="51" t="s">
        <v>16094</v>
      </c>
      <c r="C61" s="88">
        <v>736584.86040000001</v>
      </c>
      <c r="D61" s="330"/>
    </row>
    <row r="62" spans="1:4" ht="9" customHeight="1" x14ac:dyDescent="0.2">
      <c r="A62" s="51" t="s">
        <v>7172</v>
      </c>
      <c r="B62" s="51" t="s">
        <v>7173</v>
      </c>
      <c r="C62" s="88">
        <v>71568.892699999997</v>
      </c>
      <c r="D62" s="330"/>
    </row>
    <row r="63" spans="1:4" ht="9" customHeight="1" x14ac:dyDescent="0.2">
      <c r="A63" s="51" t="s">
        <v>17171</v>
      </c>
      <c r="B63" s="51" t="s">
        <v>7175</v>
      </c>
      <c r="C63" s="88">
        <v>125552.2911</v>
      </c>
      <c r="D63" s="330"/>
    </row>
    <row r="64" spans="1:4" ht="9" customHeight="1" x14ac:dyDescent="0.2">
      <c r="A64" s="51" t="s">
        <v>7174</v>
      </c>
      <c r="B64" s="51" t="s">
        <v>7175</v>
      </c>
      <c r="C64" s="88">
        <v>125552.295</v>
      </c>
      <c r="D64" s="330"/>
    </row>
    <row r="65" spans="1:8" ht="9" customHeight="1" x14ac:dyDescent="0.2">
      <c r="A65" s="51" t="s">
        <v>9998</v>
      </c>
      <c r="B65" s="51" t="s">
        <v>9999</v>
      </c>
      <c r="C65" s="88">
        <v>327436.0894</v>
      </c>
      <c r="D65" s="330"/>
    </row>
    <row r="66" spans="1:8" ht="9" customHeight="1" x14ac:dyDescent="0.2">
      <c r="A66" s="51" t="s">
        <v>10000</v>
      </c>
      <c r="B66" s="51" t="s">
        <v>10001</v>
      </c>
      <c r="C66" s="88">
        <v>422641.42920000001</v>
      </c>
      <c r="D66" s="330"/>
    </row>
    <row r="67" spans="1:8" ht="9" customHeight="1" x14ac:dyDescent="0.2">
      <c r="A67" s="51" t="s">
        <v>17050</v>
      </c>
      <c r="B67" s="51" t="s">
        <v>17059</v>
      </c>
      <c r="C67" s="88">
        <v>434359.52</v>
      </c>
      <c r="D67" s="330"/>
    </row>
    <row r="68" spans="1:8" ht="9" customHeight="1" x14ac:dyDescent="0.2">
      <c r="A68" s="51" t="s">
        <v>17051</v>
      </c>
      <c r="B68" s="51" t="s">
        <v>17060</v>
      </c>
      <c r="C68" s="88">
        <v>502849.76</v>
      </c>
      <c r="D68" s="330"/>
    </row>
    <row r="69" spans="1:8" ht="9" customHeight="1" x14ac:dyDescent="0.2">
      <c r="A69" s="51" t="s">
        <v>11454</v>
      </c>
      <c r="B69" s="51" t="s">
        <v>16074</v>
      </c>
      <c r="C69" s="88">
        <v>289042.2634</v>
      </c>
      <c r="D69" s="330"/>
    </row>
    <row r="70" spans="1:8" ht="9" customHeight="1" x14ac:dyDescent="0.2">
      <c r="A70" s="51" t="s">
        <v>11455</v>
      </c>
      <c r="B70" s="51" t="s">
        <v>16075</v>
      </c>
      <c r="C70" s="88">
        <v>314287.76309999998</v>
      </c>
      <c r="D70" s="330"/>
      <c r="H70" s="51"/>
    </row>
    <row r="71" spans="1:8" ht="9" customHeight="1" x14ac:dyDescent="0.2">
      <c r="A71" s="51" t="s">
        <v>11057</v>
      </c>
      <c r="B71" s="51" t="s">
        <v>11058</v>
      </c>
      <c r="C71" s="88">
        <v>114002.0866</v>
      </c>
      <c r="D71" s="330"/>
      <c r="H71" s="51"/>
    </row>
    <row r="72" spans="1:8" ht="9" customHeight="1" x14ac:dyDescent="0.2">
      <c r="A72" s="51" t="s">
        <v>11059</v>
      </c>
      <c r="B72" s="51" t="s">
        <v>11060</v>
      </c>
      <c r="C72" s="88">
        <v>135474.31880000001</v>
      </c>
      <c r="D72" s="330"/>
    </row>
    <row r="73" spans="1:8" ht="9" customHeight="1" x14ac:dyDescent="0.2">
      <c r="A73" s="51" t="s">
        <v>7176</v>
      </c>
      <c r="B73" s="51" t="s">
        <v>7177</v>
      </c>
      <c r="C73" s="88">
        <v>121646.10430000001</v>
      </c>
      <c r="D73" s="330"/>
    </row>
    <row r="74" spans="1:8" s="109" customFormat="1" ht="9" customHeight="1" x14ac:dyDescent="0.2">
      <c r="A74" s="51" t="s">
        <v>7178</v>
      </c>
      <c r="B74" s="51" t="s">
        <v>9241</v>
      </c>
      <c r="C74" s="88">
        <v>130173.46679999999</v>
      </c>
      <c r="D74" s="330"/>
      <c r="H74" s="359"/>
    </row>
    <row r="75" spans="1:8" s="109" customFormat="1" ht="9" customHeight="1" x14ac:dyDescent="0.2">
      <c r="A75" s="51" t="s">
        <v>7179</v>
      </c>
      <c r="B75" s="51" t="s">
        <v>7180</v>
      </c>
      <c r="C75" s="88">
        <v>219614.43100000001</v>
      </c>
      <c r="D75" s="330"/>
      <c r="H75" s="359"/>
    </row>
    <row r="76" spans="1:8" ht="9" customHeight="1" x14ac:dyDescent="0.2">
      <c r="A76" s="51" t="s">
        <v>7958</v>
      </c>
      <c r="B76" s="51" t="s">
        <v>7959</v>
      </c>
      <c r="C76" s="88">
        <v>268519.56920000003</v>
      </c>
      <c r="D76" s="330"/>
    </row>
    <row r="77" spans="1:8" s="109" customFormat="1" ht="9" customHeight="1" x14ac:dyDescent="0.2">
      <c r="A77" s="51" t="s">
        <v>7960</v>
      </c>
      <c r="B77" s="51" t="s">
        <v>7961</v>
      </c>
      <c r="C77" s="88">
        <v>222382.4172</v>
      </c>
      <c r="D77" s="330"/>
      <c r="H77" s="359"/>
    </row>
    <row r="78" spans="1:8" ht="9" customHeight="1" x14ac:dyDescent="0.2">
      <c r="A78" s="51" t="s">
        <v>11453</v>
      </c>
      <c r="B78" s="51" t="s">
        <v>11456</v>
      </c>
      <c r="C78" s="88">
        <v>313141.97340000002</v>
      </c>
      <c r="D78" s="330"/>
    </row>
    <row r="79" spans="1:8" ht="9" customHeight="1" x14ac:dyDescent="0.2">
      <c r="A79" s="51" t="s">
        <v>10522</v>
      </c>
      <c r="B79" s="51" t="s">
        <v>10523</v>
      </c>
      <c r="C79" s="88">
        <v>1774.5208</v>
      </c>
      <c r="D79" s="330"/>
    </row>
    <row r="80" spans="1:8" ht="9" customHeight="1" x14ac:dyDescent="0.2">
      <c r="A80" s="51" t="s">
        <v>7181</v>
      </c>
      <c r="B80" s="51" t="s">
        <v>8219</v>
      </c>
      <c r="C80" s="88">
        <v>3607.3157999999999</v>
      </c>
      <c r="D80" s="330"/>
    </row>
    <row r="81" spans="1:4" ht="9" customHeight="1" x14ac:dyDescent="0.2">
      <c r="A81" s="51" t="s">
        <v>7182</v>
      </c>
      <c r="B81" s="51" t="s">
        <v>7183</v>
      </c>
      <c r="C81" s="88">
        <v>3572.4794999999999</v>
      </c>
      <c r="D81" s="330"/>
    </row>
    <row r="82" spans="1:4" ht="9" customHeight="1" x14ac:dyDescent="0.2">
      <c r="A82" s="51" t="s">
        <v>7184</v>
      </c>
      <c r="B82" s="51" t="s">
        <v>7185</v>
      </c>
      <c r="C82" s="88">
        <v>3416.8067999999998</v>
      </c>
      <c r="D82" s="330"/>
    </row>
    <row r="83" spans="1:4" ht="9" customHeight="1" x14ac:dyDescent="0.2">
      <c r="A83" s="51" t="s">
        <v>7186</v>
      </c>
      <c r="B83" s="51" t="s">
        <v>8220</v>
      </c>
      <c r="C83" s="88">
        <v>3416.8067999999998</v>
      </c>
      <c r="D83" s="330"/>
    </row>
    <row r="84" spans="1:4" ht="9" customHeight="1" x14ac:dyDescent="0.2">
      <c r="A84" s="51" t="s">
        <v>7187</v>
      </c>
      <c r="B84" s="51" t="s">
        <v>7188</v>
      </c>
      <c r="C84" s="88">
        <v>4465.1435000000001</v>
      </c>
      <c r="D84" s="330"/>
    </row>
    <row r="85" spans="1:4" ht="9" customHeight="1" x14ac:dyDescent="0.2">
      <c r="A85" s="51" t="s">
        <v>7189</v>
      </c>
      <c r="B85" s="51" t="s">
        <v>8221</v>
      </c>
      <c r="C85" s="88">
        <v>5938.2851000000001</v>
      </c>
      <c r="D85" s="330"/>
    </row>
    <row r="86" spans="1:4" ht="9" customHeight="1" x14ac:dyDescent="0.2">
      <c r="A86" s="51" t="s">
        <v>7190</v>
      </c>
      <c r="B86" s="51" t="s">
        <v>7191</v>
      </c>
      <c r="C86" s="88">
        <v>3883.5585000000001</v>
      </c>
      <c r="D86" s="330"/>
    </row>
    <row r="87" spans="1:4" ht="9" customHeight="1" x14ac:dyDescent="0.2">
      <c r="A87" s="51" t="s">
        <v>7192</v>
      </c>
      <c r="B87" s="51" t="s">
        <v>11492</v>
      </c>
      <c r="C87" s="88">
        <v>1288.1112000000001</v>
      </c>
      <c r="D87" s="330"/>
    </row>
    <row r="88" spans="1:4" ht="9" customHeight="1" x14ac:dyDescent="0.2">
      <c r="A88" s="51" t="s">
        <v>7193</v>
      </c>
      <c r="B88" s="51" t="s">
        <v>11493</v>
      </c>
      <c r="C88" s="88">
        <v>1836.1005</v>
      </c>
      <c r="D88" s="330"/>
    </row>
    <row r="89" spans="1:4" ht="9" customHeight="1" x14ac:dyDescent="0.2">
      <c r="A89" s="51" t="s">
        <v>7194</v>
      </c>
      <c r="B89" s="51" t="s">
        <v>7195</v>
      </c>
      <c r="C89" s="88">
        <v>1035.6228000000001</v>
      </c>
      <c r="D89" s="330"/>
    </row>
    <row r="90" spans="1:4" ht="9" customHeight="1" x14ac:dyDescent="0.2">
      <c r="A90" s="51" t="s">
        <v>7196</v>
      </c>
      <c r="B90" s="51" t="s">
        <v>7197</v>
      </c>
      <c r="C90" s="88">
        <v>6856.7516999999998</v>
      </c>
      <c r="D90" s="330"/>
    </row>
    <row r="91" spans="1:4" ht="9" customHeight="1" x14ac:dyDescent="0.2">
      <c r="A91" s="51" t="s">
        <v>7198</v>
      </c>
      <c r="B91" s="51" t="s">
        <v>7199</v>
      </c>
      <c r="C91" s="88">
        <v>3416.8067999999998</v>
      </c>
      <c r="D91" s="330"/>
    </row>
    <row r="92" spans="1:4" ht="9" customHeight="1" x14ac:dyDescent="0.2">
      <c r="A92" s="51" t="s">
        <v>7200</v>
      </c>
      <c r="B92" s="51" t="s">
        <v>7201</v>
      </c>
      <c r="C92" s="88">
        <v>3416.8067999999998</v>
      </c>
      <c r="D92" s="330"/>
    </row>
    <row r="93" spans="1:4" ht="9" customHeight="1" x14ac:dyDescent="0.2">
      <c r="A93" s="51" t="s">
        <v>7202</v>
      </c>
      <c r="B93" s="51" t="s">
        <v>7203</v>
      </c>
      <c r="C93" s="88">
        <v>1952.2243000000001</v>
      </c>
      <c r="D93" s="330"/>
    </row>
    <row r="94" spans="1:4" ht="9" customHeight="1" x14ac:dyDescent="0.2">
      <c r="A94" s="51" t="s">
        <v>7204</v>
      </c>
      <c r="B94" s="51" t="s">
        <v>7205</v>
      </c>
      <c r="C94" s="88">
        <v>1836.1005</v>
      </c>
      <c r="D94" s="330"/>
    </row>
    <row r="95" spans="1:4" ht="9" customHeight="1" x14ac:dyDescent="0.2">
      <c r="A95" s="51" t="s">
        <v>7206</v>
      </c>
      <c r="B95" s="51" t="s">
        <v>7207</v>
      </c>
      <c r="C95" s="88">
        <v>762.38580000000002</v>
      </c>
      <c r="D95" s="330"/>
    </row>
    <row r="96" spans="1:4" ht="9" customHeight="1" x14ac:dyDescent="0.2">
      <c r="A96" s="51" t="s">
        <v>9621</v>
      </c>
      <c r="B96" s="51" t="s">
        <v>9622</v>
      </c>
      <c r="C96" s="88">
        <v>86.574600000000004</v>
      </c>
      <c r="D96" s="330"/>
    </row>
    <row r="97" spans="1:4" ht="9" customHeight="1" x14ac:dyDescent="0.2">
      <c r="A97" s="51" t="s">
        <v>7208</v>
      </c>
      <c r="B97" s="51" t="s">
        <v>11655</v>
      </c>
      <c r="C97" s="88">
        <v>2234.4701</v>
      </c>
      <c r="D97" s="330"/>
    </row>
    <row r="98" spans="1:4" ht="9" customHeight="1" x14ac:dyDescent="0.2">
      <c r="A98" s="51" t="s">
        <v>7209</v>
      </c>
      <c r="B98" s="51" t="s">
        <v>11656</v>
      </c>
      <c r="C98" s="88">
        <v>2234.4701</v>
      </c>
      <c r="D98" s="330"/>
    </row>
    <row r="99" spans="1:4" ht="9" customHeight="1" x14ac:dyDescent="0.2">
      <c r="A99" s="51" t="s">
        <v>7210</v>
      </c>
      <c r="B99" s="51" t="s">
        <v>8835</v>
      </c>
      <c r="C99" s="88">
        <v>1969.9672</v>
      </c>
      <c r="D99" s="330"/>
    </row>
    <row r="100" spans="1:4" ht="9" customHeight="1" x14ac:dyDescent="0.2">
      <c r="A100" s="51" t="s">
        <v>7211</v>
      </c>
      <c r="B100" s="51" t="s">
        <v>11657</v>
      </c>
      <c r="C100" s="88">
        <v>34446.110399999998</v>
      </c>
      <c r="D100" s="330"/>
    </row>
    <row r="101" spans="1:4" ht="9" customHeight="1" x14ac:dyDescent="0.2">
      <c r="A101" s="51" t="s">
        <v>7212</v>
      </c>
      <c r="B101" s="51" t="s">
        <v>11658</v>
      </c>
      <c r="C101" s="88">
        <v>28687.993600000002</v>
      </c>
      <c r="D101" s="330"/>
    </row>
    <row r="102" spans="1:4" ht="9" customHeight="1" x14ac:dyDescent="0.2">
      <c r="A102" s="51" t="s">
        <v>7213</v>
      </c>
      <c r="B102" s="51" t="s">
        <v>11659</v>
      </c>
      <c r="C102" s="88">
        <v>6921.7617</v>
      </c>
      <c r="D102" s="330"/>
    </row>
    <row r="103" spans="1:4" ht="9" customHeight="1" x14ac:dyDescent="0.2">
      <c r="A103" s="51" t="s">
        <v>7214</v>
      </c>
      <c r="B103" s="51" t="s">
        <v>8222</v>
      </c>
      <c r="C103" s="88">
        <v>5527.3431</v>
      </c>
      <c r="D103" s="330"/>
    </row>
    <row r="104" spans="1:4" ht="9" customHeight="1" x14ac:dyDescent="0.2">
      <c r="A104" s="51" t="s">
        <v>7215</v>
      </c>
      <c r="B104" s="51" t="s">
        <v>11660</v>
      </c>
      <c r="C104" s="88">
        <v>38833.442799999997</v>
      </c>
      <c r="D104" s="330"/>
    </row>
    <row r="105" spans="1:4" ht="9" customHeight="1" x14ac:dyDescent="0.2">
      <c r="A105" s="51" t="s">
        <v>7216</v>
      </c>
      <c r="B105" s="51" t="s">
        <v>8223</v>
      </c>
      <c r="C105" s="88">
        <v>6559.6271999999999</v>
      </c>
      <c r="D105" s="330"/>
    </row>
    <row r="106" spans="1:4" ht="9" customHeight="1" x14ac:dyDescent="0.2">
      <c r="A106" s="51" t="s">
        <v>7217</v>
      </c>
      <c r="B106" s="51" t="s">
        <v>7218</v>
      </c>
      <c r="C106" s="88">
        <v>2087.2732999999998</v>
      </c>
      <c r="D106" s="330"/>
    </row>
    <row r="107" spans="1:4" ht="9" customHeight="1" x14ac:dyDescent="0.2">
      <c r="A107" s="51" t="s">
        <v>7219</v>
      </c>
      <c r="B107" s="51" t="s">
        <v>7220</v>
      </c>
      <c r="C107" s="88">
        <v>2680.9893999999999</v>
      </c>
      <c r="D107" s="330"/>
    </row>
    <row r="108" spans="1:4" ht="9" customHeight="1" x14ac:dyDescent="0.2">
      <c r="A108" s="51" t="s">
        <v>7221</v>
      </c>
      <c r="B108" s="51" t="s">
        <v>7222</v>
      </c>
      <c r="C108" s="88">
        <v>2044.1359</v>
      </c>
      <c r="D108" s="330"/>
    </row>
    <row r="109" spans="1:4" ht="9" customHeight="1" x14ac:dyDescent="0.2">
      <c r="A109" s="51" t="s">
        <v>7223</v>
      </c>
      <c r="B109" s="51" t="s">
        <v>7224</v>
      </c>
      <c r="C109" s="88">
        <v>2187.1696000000002</v>
      </c>
      <c r="D109" s="330"/>
    </row>
    <row r="110" spans="1:4" ht="9" customHeight="1" x14ac:dyDescent="0.2">
      <c r="A110" s="51" t="s">
        <v>7225</v>
      </c>
      <c r="B110" s="51" t="s">
        <v>8224</v>
      </c>
      <c r="C110" s="88">
        <v>3685.4227000000001</v>
      </c>
      <c r="D110" s="330"/>
    </row>
    <row r="111" spans="1:4" ht="9" customHeight="1" x14ac:dyDescent="0.2">
      <c r="A111" s="51" t="s">
        <v>7226</v>
      </c>
      <c r="B111" s="51" t="s">
        <v>8225</v>
      </c>
      <c r="C111" s="88">
        <v>5090.4987000000001</v>
      </c>
      <c r="D111" s="330"/>
    </row>
    <row r="112" spans="1:4" ht="9" customHeight="1" x14ac:dyDescent="0.2">
      <c r="A112" s="51" t="s">
        <v>7227</v>
      </c>
      <c r="B112" s="51" t="s">
        <v>7228</v>
      </c>
      <c r="C112" s="88">
        <v>6295.6012000000001</v>
      </c>
      <c r="D112" s="330"/>
    </row>
    <row r="113" spans="1:4" ht="9" customHeight="1" x14ac:dyDescent="0.2">
      <c r="A113" s="51" t="s">
        <v>7229</v>
      </c>
      <c r="B113" s="51" t="s">
        <v>7230</v>
      </c>
      <c r="C113" s="88">
        <v>6837.4919</v>
      </c>
      <c r="D113" s="330"/>
    </row>
    <row r="114" spans="1:4" ht="9" customHeight="1" x14ac:dyDescent="0.2">
      <c r="A114" s="51" t="s">
        <v>7924</v>
      </c>
      <c r="B114" s="51" t="s">
        <v>8226</v>
      </c>
      <c r="C114" s="88">
        <v>21356.078799999999</v>
      </c>
      <c r="D114" s="330"/>
    </row>
    <row r="115" spans="1:4" ht="9" customHeight="1" x14ac:dyDescent="0.2">
      <c r="A115" s="51" t="s">
        <v>7231</v>
      </c>
      <c r="B115" s="51" t="s">
        <v>7232</v>
      </c>
      <c r="C115" s="88">
        <v>2473.3786</v>
      </c>
      <c r="D115" s="330"/>
    </row>
    <row r="116" spans="1:4" ht="9" customHeight="1" x14ac:dyDescent="0.2">
      <c r="A116" s="51" t="s">
        <v>7233</v>
      </c>
      <c r="B116" s="51" t="s">
        <v>8227</v>
      </c>
      <c r="C116" s="88">
        <v>890.15790000000004</v>
      </c>
      <c r="D116" s="330"/>
    </row>
    <row r="117" spans="1:4" ht="9" customHeight="1" x14ac:dyDescent="0.2">
      <c r="A117" s="51" t="s">
        <v>7234</v>
      </c>
      <c r="B117" s="51" t="s">
        <v>7235</v>
      </c>
      <c r="C117" s="88">
        <v>571.9434</v>
      </c>
      <c r="D117" s="330"/>
    </row>
    <row r="118" spans="1:4" ht="9" customHeight="1" x14ac:dyDescent="0.2">
      <c r="A118" s="51" t="s">
        <v>7236</v>
      </c>
      <c r="B118" s="51" t="s">
        <v>8228</v>
      </c>
      <c r="C118" s="88">
        <v>475.66059999999999</v>
      </c>
      <c r="D118" s="330"/>
    </row>
    <row r="119" spans="1:4" ht="9" customHeight="1" x14ac:dyDescent="0.2">
      <c r="A119" s="51" t="s">
        <v>7237</v>
      </c>
      <c r="B119" s="51" t="s">
        <v>17013</v>
      </c>
      <c r="C119" s="88">
        <v>5844.0065000000004</v>
      </c>
      <c r="D119" s="330"/>
    </row>
    <row r="120" spans="1:4" ht="9" customHeight="1" x14ac:dyDescent="0.2">
      <c r="A120" s="51" t="s">
        <v>7238</v>
      </c>
      <c r="B120" s="51" t="s">
        <v>17014</v>
      </c>
      <c r="C120" s="88">
        <v>5844.3054000000002</v>
      </c>
      <c r="D120" s="330"/>
    </row>
    <row r="121" spans="1:4" ht="9" customHeight="1" x14ac:dyDescent="0.2">
      <c r="A121" s="51" t="s">
        <v>7239</v>
      </c>
      <c r="B121" s="51" t="s">
        <v>17015</v>
      </c>
      <c r="C121" s="88">
        <v>6899.5164999999997</v>
      </c>
      <c r="D121" s="330"/>
    </row>
    <row r="122" spans="1:4" ht="9" customHeight="1" x14ac:dyDescent="0.2">
      <c r="A122" s="51" t="s">
        <v>7240</v>
      </c>
      <c r="B122" s="51" t="s">
        <v>17016</v>
      </c>
      <c r="C122" s="88">
        <v>6899.5164999999997</v>
      </c>
      <c r="D122" s="330"/>
    </row>
    <row r="123" spans="1:4" ht="9" customHeight="1" x14ac:dyDescent="0.2">
      <c r="A123" s="51" t="s">
        <v>7241</v>
      </c>
      <c r="B123" s="51" t="s">
        <v>17017</v>
      </c>
      <c r="C123" s="88">
        <v>7284.8491999999997</v>
      </c>
      <c r="D123" s="330"/>
    </row>
    <row r="124" spans="1:4" ht="9" customHeight="1" x14ac:dyDescent="0.2">
      <c r="A124" s="51" t="s">
        <v>7242</v>
      </c>
      <c r="B124" s="51" t="s">
        <v>17018</v>
      </c>
      <c r="C124" s="88">
        <v>9740.4840999999997</v>
      </c>
      <c r="D124" s="330"/>
    </row>
    <row r="125" spans="1:4" ht="9" customHeight="1" x14ac:dyDescent="0.2">
      <c r="A125" s="51" t="s">
        <v>7243</v>
      </c>
      <c r="B125" s="51" t="s">
        <v>17019</v>
      </c>
      <c r="C125" s="88">
        <v>8764.6257000000005</v>
      </c>
      <c r="D125" s="330"/>
    </row>
    <row r="126" spans="1:4" ht="9" customHeight="1" x14ac:dyDescent="0.2">
      <c r="A126" s="51" t="s">
        <v>7244</v>
      </c>
      <c r="B126" s="51" t="s">
        <v>17020</v>
      </c>
      <c r="C126" s="88">
        <v>6899.1639999999998</v>
      </c>
      <c r="D126" s="330"/>
    </row>
    <row r="127" spans="1:4" ht="9" customHeight="1" x14ac:dyDescent="0.2">
      <c r="A127" s="51" t="s">
        <v>7245</v>
      </c>
      <c r="B127" s="51" t="s">
        <v>17021</v>
      </c>
      <c r="C127" s="88">
        <v>11003.176100000001</v>
      </c>
      <c r="D127" s="330"/>
    </row>
    <row r="128" spans="1:4" ht="9" customHeight="1" x14ac:dyDescent="0.2">
      <c r="A128" s="51" t="s">
        <v>7246</v>
      </c>
      <c r="B128" s="51" t="s">
        <v>17022</v>
      </c>
      <c r="C128" s="88">
        <v>12327.1996</v>
      </c>
      <c r="D128" s="330"/>
    </row>
    <row r="129" spans="1:4" ht="9" customHeight="1" x14ac:dyDescent="0.2">
      <c r="A129" s="51" t="s">
        <v>7247</v>
      </c>
      <c r="B129" s="51" t="s">
        <v>7248</v>
      </c>
      <c r="C129" s="88">
        <v>1737.3615</v>
      </c>
      <c r="D129" s="330"/>
    </row>
    <row r="130" spans="1:4" ht="9" customHeight="1" x14ac:dyDescent="0.2">
      <c r="A130" s="51" t="s">
        <v>7249</v>
      </c>
      <c r="B130" s="51" t="s">
        <v>7250</v>
      </c>
      <c r="C130" s="88">
        <v>18424</v>
      </c>
      <c r="D130" s="330"/>
    </row>
    <row r="131" spans="1:4" ht="9" customHeight="1" x14ac:dyDescent="0.2">
      <c r="A131" s="51" t="s">
        <v>7251</v>
      </c>
      <c r="B131" s="51" t="s">
        <v>7252</v>
      </c>
      <c r="C131" s="88">
        <v>8936.7569000000003</v>
      </c>
      <c r="D131" s="330"/>
    </row>
    <row r="132" spans="1:4" ht="9" customHeight="1" x14ac:dyDescent="0.2">
      <c r="A132" s="51" t="s">
        <v>7253</v>
      </c>
      <c r="B132" s="51" t="s">
        <v>7254</v>
      </c>
      <c r="C132" s="88">
        <v>16285.6212</v>
      </c>
      <c r="D132" s="330"/>
    </row>
    <row r="133" spans="1:4" ht="9" customHeight="1" x14ac:dyDescent="0.2">
      <c r="A133" s="51" t="s">
        <v>7255</v>
      </c>
      <c r="B133" s="51" t="s">
        <v>7256</v>
      </c>
      <c r="C133" s="88">
        <v>16285.6212</v>
      </c>
      <c r="D133" s="330"/>
    </row>
    <row r="134" spans="1:4" ht="9" customHeight="1" x14ac:dyDescent="0.2">
      <c r="A134" s="51" t="s">
        <v>7925</v>
      </c>
      <c r="B134" s="51" t="s">
        <v>7926</v>
      </c>
      <c r="C134" s="88">
        <v>20156.3573</v>
      </c>
      <c r="D134" s="330"/>
    </row>
    <row r="135" spans="1:4" ht="9" customHeight="1" x14ac:dyDescent="0.2">
      <c r="A135" s="51" t="s">
        <v>7927</v>
      </c>
      <c r="B135" s="51" t="s">
        <v>7928</v>
      </c>
      <c r="C135" s="88">
        <v>26035.160899999999</v>
      </c>
      <c r="D135" s="330"/>
    </row>
    <row r="136" spans="1:4" ht="9" customHeight="1" x14ac:dyDescent="0.2">
      <c r="A136" s="51" t="s">
        <v>7257</v>
      </c>
      <c r="B136" s="51" t="s">
        <v>7258</v>
      </c>
      <c r="C136" s="88">
        <v>24377.384600000001</v>
      </c>
      <c r="D136" s="330"/>
    </row>
    <row r="137" spans="1:4" ht="9" customHeight="1" x14ac:dyDescent="0.2">
      <c r="A137" s="51" t="s">
        <v>7929</v>
      </c>
      <c r="B137" s="51" t="s">
        <v>7930</v>
      </c>
      <c r="C137" s="88">
        <v>41752.385399999999</v>
      </c>
      <c r="D137" s="330"/>
    </row>
    <row r="138" spans="1:4" ht="9" customHeight="1" x14ac:dyDescent="0.2">
      <c r="A138" s="51" t="s">
        <v>7259</v>
      </c>
      <c r="B138" s="51" t="s">
        <v>11661</v>
      </c>
      <c r="C138" s="88">
        <v>18962.567500000001</v>
      </c>
      <c r="D138" s="330"/>
    </row>
    <row r="139" spans="1:4" ht="9" customHeight="1" x14ac:dyDescent="0.2">
      <c r="A139" s="51" t="s">
        <v>7260</v>
      </c>
      <c r="B139" s="51" t="s">
        <v>11662</v>
      </c>
      <c r="C139" s="88">
        <v>21445.868200000001</v>
      </c>
      <c r="D139" s="330"/>
    </row>
    <row r="140" spans="1:4" ht="9" customHeight="1" x14ac:dyDescent="0.2">
      <c r="A140" s="51" t="s">
        <v>7261</v>
      </c>
      <c r="B140" s="51" t="s">
        <v>11663</v>
      </c>
      <c r="C140" s="88">
        <v>21100.2948</v>
      </c>
      <c r="D140" s="330"/>
    </row>
    <row r="141" spans="1:4" ht="9" customHeight="1" x14ac:dyDescent="0.2">
      <c r="A141" s="51" t="s">
        <v>7262</v>
      </c>
      <c r="B141" s="51" t="s">
        <v>7263</v>
      </c>
      <c r="C141" s="88">
        <v>13668.7984</v>
      </c>
      <c r="D141" s="330"/>
    </row>
    <row r="142" spans="1:4" ht="9" customHeight="1" x14ac:dyDescent="0.2">
      <c r="A142" s="51" t="s">
        <v>7264</v>
      </c>
      <c r="B142" s="51" t="s">
        <v>7265</v>
      </c>
      <c r="C142" s="88">
        <v>29681.3446</v>
      </c>
      <c r="D142" s="330"/>
    </row>
    <row r="143" spans="1:4" ht="9" customHeight="1" x14ac:dyDescent="0.2">
      <c r="A143" s="51" t="s">
        <v>7266</v>
      </c>
      <c r="B143" s="51" t="s">
        <v>7267</v>
      </c>
      <c r="C143" s="88">
        <v>11150.4154</v>
      </c>
      <c r="D143" s="330"/>
    </row>
    <row r="144" spans="1:4" ht="9" customHeight="1" x14ac:dyDescent="0.2">
      <c r="A144" s="51" t="s">
        <v>16921</v>
      </c>
      <c r="B144" s="51" t="s">
        <v>16922</v>
      </c>
      <c r="C144" s="88">
        <v>21812.957299999998</v>
      </c>
      <c r="D144" s="330"/>
    </row>
    <row r="145" spans="1:4" ht="9" customHeight="1" x14ac:dyDescent="0.2">
      <c r="A145" s="51" t="s">
        <v>7268</v>
      </c>
      <c r="B145" s="51" t="s">
        <v>7269</v>
      </c>
      <c r="C145" s="88">
        <v>17026.484100000001</v>
      </c>
      <c r="D145" s="330"/>
    </row>
    <row r="146" spans="1:4" ht="9" customHeight="1" x14ac:dyDescent="0.2">
      <c r="A146" s="51" t="s">
        <v>7270</v>
      </c>
      <c r="B146" s="51" t="s">
        <v>7271</v>
      </c>
      <c r="C146" s="88">
        <v>8807.6702999999998</v>
      </c>
      <c r="D146" s="330"/>
    </row>
    <row r="147" spans="1:4" ht="9" customHeight="1" x14ac:dyDescent="0.2">
      <c r="A147" s="51" t="s">
        <v>7272</v>
      </c>
      <c r="B147" s="51" t="s">
        <v>7273</v>
      </c>
      <c r="C147" s="88">
        <v>10743.9259</v>
      </c>
      <c r="D147" s="330"/>
    </row>
    <row r="148" spans="1:4" ht="9" customHeight="1" x14ac:dyDescent="0.2">
      <c r="A148" s="51" t="s">
        <v>7274</v>
      </c>
      <c r="B148" s="51" t="s">
        <v>11664</v>
      </c>
      <c r="C148" s="88">
        <v>4875.0356000000002</v>
      </c>
      <c r="D148" s="330"/>
    </row>
    <row r="149" spans="1:4" ht="9" customHeight="1" x14ac:dyDescent="0.2">
      <c r="A149" s="51" t="s">
        <v>7275</v>
      </c>
      <c r="B149" s="51" t="s">
        <v>11665</v>
      </c>
      <c r="C149" s="88">
        <v>7091.0677999999998</v>
      </c>
      <c r="D149" s="330"/>
    </row>
    <row r="150" spans="1:4" ht="9" customHeight="1" x14ac:dyDescent="0.2">
      <c r="A150" s="51" t="s">
        <v>7276</v>
      </c>
      <c r="B150" s="51" t="s">
        <v>11666</v>
      </c>
      <c r="C150" s="88">
        <v>3903.5715</v>
      </c>
      <c r="D150" s="330"/>
    </row>
    <row r="151" spans="1:4" ht="9" customHeight="1" x14ac:dyDescent="0.2">
      <c r="A151" s="51" t="s">
        <v>7277</v>
      </c>
      <c r="B151" s="51" t="s">
        <v>11667</v>
      </c>
      <c r="C151" s="88">
        <v>6058.9560000000001</v>
      </c>
      <c r="D151" s="330"/>
    </row>
    <row r="152" spans="1:4" ht="9" customHeight="1" x14ac:dyDescent="0.2">
      <c r="A152" s="51" t="s">
        <v>7278</v>
      </c>
      <c r="B152" s="51" t="s">
        <v>11668</v>
      </c>
      <c r="C152" s="88">
        <v>12961.2811</v>
      </c>
      <c r="D152" s="330"/>
    </row>
    <row r="153" spans="1:4" ht="9" customHeight="1" x14ac:dyDescent="0.2">
      <c r="A153" s="51" t="s">
        <v>7279</v>
      </c>
      <c r="B153" s="51" t="s">
        <v>11669</v>
      </c>
      <c r="C153" s="88">
        <v>8727.7162000000008</v>
      </c>
      <c r="D153" s="330"/>
    </row>
    <row r="154" spans="1:4" ht="9" customHeight="1" x14ac:dyDescent="0.2">
      <c r="A154" s="51" t="s">
        <v>7280</v>
      </c>
      <c r="B154" s="51" t="s">
        <v>11670</v>
      </c>
      <c r="C154" s="88">
        <v>17026.484100000001</v>
      </c>
      <c r="D154" s="330"/>
    </row>
    <row r="155" spans="1:4" ht="9" customHeight="1" x14ac:dyDescent="0.2">
      <c r="A155" s="51" t="s">
        <v>7281</v>
      </c>
      <c r="B155" s="51" t="s">
        <v>7282</v>
      </c>
      <c r="C155" s="88">
        <v>8805.5020000000004</v>
      </c>
      <c r="D155" s="330"/>
    </row>
    <row r="156" spans="1:4" ht="9" customHeight="1" x14ac:dyDescent="0.2">
      <c r="A156" s="51" t="s">
        <v>7283</v>
      </c>
      <c r="B156" s="51" t="s">
        <v>7284</v>
      </c>
      <c r="C156" s="88">
        <v>10398.6132</v>
      </c>
      <c r="D156" s="330"/>
    </row>
    <row r="157" spans="1:4" ht="9" customHeight="1" x14ac:dyDescent="0.2">
      <c r="A157" s="51" t="s">
        <v>7285</v>
      </c>
      <c r="B157" s="51" t="s">
        <v>11671</v>
      </c>
      <c r="C157" s="88">
        <v>4875.0356000000002</v>
      </c>
      <c r="D157" s="330"/>
    </row>
    <row r="158" spans="1:4" ht="9" customHeight="1" x14ac:dyDescent="0.2">
      <c r="A158" s="51" t="s">
        <v>7286</v>
      </c>
      <c r="B158" s="51" t="s">
        <v>11672</v>
      </c>
      <c r="C158" s="88">
        <v>7300.6016</v>
      </c>
      <c r="D158" s="330"/>
    </row>
    <row r="159" spans="1:4" ht="9" customHeight="1" x14ac:dyDescent="0.2">
      <c r="A159" s="51" t="s">
        <v>7287</v>
      </c>
      <c r="B159" s="51" t="s">
        <v>11673</v>
      </c>
      <c r="C159" s="88">
        <v>3903.5715</v>
      </c>
      <c r="D159" s="330"/>
    </row>
    <row r="160" spans="1:4" ht="9" customHeight="1" x14ac:dyDescent="0.2">
      <c r="A160" s="51" t="s">
        <v>7288</v>
      </c>
      <c r="B160" s="51" t="s">
        <v>11674</v>
      </c>
      <c r="C160" s="88">
        <v>6058.9560000000001</v>
      </c>
      <c r="D160" s="330"/>
    </row>
    <row r="161" spans="1:4" ht="9" customHeight="1" x14ac:dyDescent="0.2">
      <c r="A161" s="51" t="s">
        <v>7289</v>
      </c>
      <c r="B161" s="51" t="s">
        <v>11675</v>
      </c>
      <c r="C161" s="88">
        <v>19874.704699999998</v>
      </c>
      <c r="D161" s="330"/>
    </row>
    <row r="162" spans="1:4" ht="9" customHeight="1" x14ac:dyDescent="0.2">
      <c r="A162" s="51" t="s">
        <v>7290</v>
      </c>
      <c r="B162" s="51" t="s">
        <v>11676</v>
      </c>
      <c r="C162" s="88">
        <v>8729.6308000000008</v>
      </c>
      <c r="D162" s="330"/>
    </row>
    <row r="163" spans="1:4" ht="9" customHeight="1" x14ac:dyDescent="0.2">
      <c r="A163" s="51" t="s">
        <v>7291</v>
      </c>
      <c r="B163" s="51" t="s">
        <v>11677</v>
      </c>
      <c r="C163" s="88">
        <v>12961.2811</v>
      </c>
      <c r="D163" s="330"/>
    </row>
    <row r="164" spans="1:4" ht="9" customHeight="1" x14ac:dyDescent="0.2">
      <c r="A164" s="51" t="s">
        <v>17053</v>
      </c>
      <c r="B164" s="51" t="s">
        <v>17054</v>
      </c>
      <c r="C164" s="88">
        <v>1155.9150999999999</v>
      </c>
      <c r="D164" s="330"/>
    </row>
    <row r="165" spans="1:4" ht="9" customHeight="1" x14ac:dyDescent="0.2">
      <c r="A165" s="51" t="s">
        <v>7292</v>
      </c>
      <c r="B165" s="51" t="s">
        <v>7293</v>
      </c>
      <c r="C165" s="88">
        <v>21359.995800000001</v>
      </c>
      <c r="D165" s="330"/>
    </row>
    <row r="166" spans="1:4" ht="9" customHeight="1" x14ac:dyDescent="0.2">
      <c r="A166" s="51" t="s">
        <v>7294</v>
      </c>
      <c r="B166" s="51" t="s">
        <v>7295</v>
      </c>
      <c r="C166" s="88">
        <v>17700.209800000001</v>
      </c>
      <c r="D166" s="330"/>
    </row>
    <row r="167" spans="1:4" ht="9" customHeight="1" x14ac:dyDescent="0.2">
      <c r="A167" s="51" t="s">
        <v>7296</v>
      </c>
      <c r="B167" s="51" t="s">
        <v>7297</v>
      </c>
      <c r="C167" s="88">
        <v>24397.747200000002</v>
      </c>
      <c r="D167" s="330"/>
    </row>
    <row r="168" spans="1:4" ht="9" customHeight="1" x14ac:dyDescent="0.2">
      <c r="A168" s="51" t="s">
        <v>7298</v>
      </c>
      <c r="B168" s="51" t="s">
        <v>7299</v>
      </c>
      <c r="C168" s="88">
        <v>15667.5869</v>
      </c>
      <c r="D168" s="330"/>
    </row>
    <row r="169" spans="1:4" ht="9" customHeight="1" x14ac:dyDescent="0.2">
      <c r="A169" s="51" t="s">
        <v>7300</v>
      </c>
      <c r="B169" s="51" t="s">
        <v>7301</v>
      </c>
      <c r="C169" s="88">
        <v>15667.5869</v>
      </c>
      <c r="D169" s="330"/>
    </row>
    <row r="170" spans="1:4" ht="9" customHeight="1" x14ac:dyDescent="0.2">
      <c r="A170" s="51" t="s">
        <v>7931</v>
      </c>
      <c r="B170" s="51" t="s">
        <v>7932</v>
      </c>
      <c r="C170" s="88">
        <v>25713.690999999999</v>
      </c>
      <c r="D170" s="330"/>
    </row>
    <row r="171" spans="1:4" ht="9" customHeight="1" x14ac:dyDescent="0.2">
      <c r="A171" s="51" t="s">
        <v>7933</v>
      </c>
      <c r="B171" s="51" t="s">
        <v>8229</v>
      </c>
      <c r="C171" s="88">
        <v>22577.614699999998</v>
      </c>
      <c r="D171" s="330"/>
    </row>
    <row r="172" spans="1:4" ht="9" customHeight="1" x14ac:dyDescent="0.2">
      <c r="A172" s="51" t="s">
        <v>11213</v>
      </c>
      <c r="B172" s="51" t="s">
        <v>11214</v>
      </c>
      <c r="C172" s="88">
        <v>19698</v>
      </c>
      <c r="D172" s="330"/>
    </row>
    <row r="173" spans="1:4" ht="9" customHeight="1" x14ac:dyDescent="0.2">
      <c r="A173" s="51" t="s">
        <v>7934</v>
      </c>
      <c r="B173" s="51" t="s">
        <v>8230</v>
      </c>
      <c r="C173" s="88">
        <v>17780.1607</v>
      </c>
      <c r="D173" s="330"/>
    </row>
    <row r="174" spans="1:4" ht="9" customHeight="1" x14ac:dyDescent="0.2">
      <c r="A174" s="51" t="s">
        <v>7302</v>
      </c>
      <c r="B174" s="51" t="s">
        <v>11678</v>
      </c>
      <c r="C174" s="88">
        <v>19353.892899999999</v>
      </c>
      <c r="D174" s="330"/>
    </row>
    <row r="175" spans="1:4" ht="9" customHeight="1" x14ac:dyDescent="0.2">
      <c r="A175" s="51" t="s">
        <v>7303</v>
      </c>
      <c r="B175" s="51" t="s">
        <v>11679</v>
      </c>
      <c r="C175" s="88">
        <v>36277.4571</v>
      </c>
      <c r="D175" s="330"/>
    </row>
    <row r="176" spans="1:4" ht="9" customHeight="1" x14ac:dyDescent="0.2">
      <c r="A176" s="51" t="s">
        <v>7304</v>
      </c>
      <c r="B176" s="51" t="s">
        <v>11680</v>
      </c>
      <c r="C176" s="88">
        <v>22797.167300000001</v>
      </c>
      <c r="D176" s="330"/>
    </row>
    <row r="177" spans="1:8" ht="9" customHeight="1" x14ac:dyDescent="0.2">
      <c r="A177" s="51" t="s">
        <v>7305</v>
      </c>
      <c r="B177" s="51" t="s">
        <v>11681</v>
      </c>
      <c r="C177" s="88">
        <v>42363.243900000001</v>
      </c>
      <c r="D177" s="330"/>
    </row>
    <row r="178" spans="1:8" s="109" customFormat="1" ht="9" customHeight="1" x14ac:dyDescent="0.2">
      <c r="A178" s="51" t="s">
        <v>7306</v>
      </c>
      <c r="B178" s="51" t="s">
        <v>7307</v>
      </c>
      <c r="C178" s="88">
        <v>38431.320399999997</v>
      </c>
      <c r="D178" s="330"/>
      <c r="H178" s="359"/>
    </row>
    <row r="179" spans="1:8" s="109" customFormat="1" ht="9" customHeight="1" x14ac:dyDescent="0.2">
      <c r="A179" s="51" t="s">
        <v>7308</v>
      </c>
      <c r="B179" s="51" t="s">
        <v>7309</v>
      </c>
      <c r="C179" s="88">
        <v>50338.491699999999</v>
      </c>
      <c r="D179" s="330"/>
      <c r="H179" s="359"/>
    </row>
    <row r="180" spans="1:8" ht="9" customHeight="1" x14ac:dyDescent="0.2">
      <c r="A180" s="51" t="s">
        <v>7310</v>
      </c>
      <c r="B180" s="51" t="s">
        <v>7311</v>
      </c>
      <c r="C180" s="88">
        <v>59047.312599999997</v>
      </c>
      <c r="D180" s="330"/>
    </row>
    <row r="181" spans="1:8" ht="9" customHeight="1" x14ac:dyDescent="0.2">
      <c r="A181" s="51" t="s">
        <v>7312</v>
      </c>
      <c r="B181" s="51" t="s">
        <v>8231</v>
      </c>
      <c r="C181" s="88">
        <v>1582.3465000000001</v>
      </c>
      <c r="D181" s="330"/>
    </row>
    <row r="182" spans="1:8" ht="9" customHeight="1" x14ac:dyDescent="0.2">
      <c r="A182" s="51" t="s">
        <v>7313</v>
      </c>
      <c r="B182" s="51" t="s">
        <v>8232</v>
      </c>
      <c r="C182" s="88">
        <v>4953.6845999999996</v>
      </c>
      <c r="D182" s="330"/>
    </row>
    <row r="183" spans="1:8" ht="9" customHeight="1" x14ac:dyDescent="0.2">
      <c r="A183" s="51" t="s">
        <v>7314</v>
      </c>
      <c r="B183" s="51" t="s">
        <v>7315</v>
      </c>
      <c r="C183" s="88">
        <v>5469.0190000000002</v>
      </c>
      <c r="D183" s="330"/>
    </row>
    <row r="184" spans="1:8" s="109" customFormat="1" ht="9" customHeight="1" x14ac:dyDescent="0.2">
      <c r="A184" s="51" t="s">
        <v>7316</v>
      </c>
      <c r="B184" s="51" t="s">
        <v>7317</v>
      </c>
      <c r="C184" s="88">
        <v>6174.4210999999996</v>
      </c>
      <c r="D184" s="330"/>
      <c r="H184" s="359"/>
    </row>
    <row r="185" spans="1:8" ht="9" customHeight="1" x14ac:dyDescent="0.2">
      <c r="A185" s="51" t="s">
        <v>7318</v>
      </c>
      <c r="B185" s="51" t="s">
        <v>7319</v>
      </c>
      <c r="C185" s="88">
        <v>1360.9761000000001</v>
      </c>
      <c r="D185" s="330"/>
    </row>
    <row r="186" spans="1:8" s="109" customFormat="1" ht="9" customHeight="1" x14ac:dyDescent="0.2">
      <c r="A186" s="51" t="s">
        <v>7320</v>
      </c>
      <c r="B186" s="51" t="s">
        <v>7321</v>
      </c>
      <c r="C186" s="88">
        <v>1716.7873</v>
      </c>
      <c r="D186" s="330"/>
      <c r="H186" s="359"/>
    </row>
    <row r="187" spans="1:8" ht="9" customHeight="1" x14ac:dyDescent="0.2">
      <c r="A187" s="51" t="s">
        <v>7322</v>
      </c>
      <c r="B187" s="51" t="s">
        <v>11494</v>
      </c>
      <c r="C187" s="88">
        <v>6673.2865000000002</v>
      </c>
      <c r="D187" s="330"/>
    </row>
    <row r="188" spans="1:8" ht="9" customHeight="1" x14ac:dyDescent="0.2">
      <c r="A188" s="51" t="s">
        <v>7323</v>
      </c>
      <c r="B188" s="51" t="s">
        <v>14950</v>
      </c>
      <c r="C188" s="88">
        <v>6673.2865000000002</v>
      </c>
      <c r="D188" s="330"/>
    </row>
    <row r="189" spans="1:8" s="109" customFormat="1" ht="9" customHeight="1" x14ac:dyDescent="0.2">
      <c r="A189" s="51" t="s">
        <v>7324</v>
      </c>
      <c r="B189" s="51" t="s">
        <v>7325</v>
      </c>
      <c r="C189" s="88">
        <v>111.9941</v>
      </c>
      <c r="D189" s="330"/>
      <c r="H189" s="359"/>
    </row>
    <row r="190" spans="1:8" s="109" customFormat="1" ht="9" customHeight="1" x14ac:dyDescent="0.2">
      <c r="A190" s="51" t="s">
        <v>7326</v>
      </c>
      <c r="B190" s="51" t="s">
        <v>7327</v>
      </c>
      <c r="C190" s="88">
        <v>267.79169999999999</v>
      </c>
      <c r="D190" s="330"/>
      <c r="H190" s="359"/>
    </row>
    <row r="191" spans="1:8" ht="9" customHeight="1" x14ac:dyDescent="0.2">
      <c r="A191" s="51" t="s">
        <v>16814</v>
      </c>
      <c r="B191" s="51" t="s">
        <v>16815</v>
      </c>
      <c r="C191" s="88">
        <v>14855.8788</v>
      </c>
      <c r="D191" s="330"/>
    </row>
    <row r="192" spans="1:8" ht="9" customHeight="1" x14ac:dyDescent="0.2">
      <c r="A192" s="51" t="s">
        <v>7328</v>
      </c>
      <c r="B192" s="51" t="s">
        <v>7329</v>
      </c>
      <c r="C192" s="88">
        <v>4873.3462</v>
      </c>
      <c r="D192" s="330"/>
    </row>
    <row r="193" spans="1:8" s="109" customFormat="1" ht="9" customHeight="1" x14ac:dyDescent="0.2">
      <c r="A193" s="51" t="s">
        <v>7330</v>
      </c>
      <c r="B193" s="51" t="s">
        <v>7331</v>
      </c>
      <c r="C193" s="88">
        <v>3220.5111000000002</v>
      </c>
      <c r="D193" s="330"/>
      <c r="H193" s="359"/>
    </row>
    <row r="194" spans="1:8" ht="9" customHeight="1" x14ac:dyDescent="0.2">
      <c r="A194" s="51" t="s">
        <v>10372</v>
      </c>
      <c r="B194" s="51" t="s">
        <v>10373</v>
      </c>
      <c r="C194" s="88">
        <v>6203.3959000000004</v>
      </c>
      <c r="D194" s="330"/>
    </row>
    <row r="195" spans="1:8" ht="9" customHeight="1" x14ac:dyDescent="0.2">
      <c r="A195" s="51" t="s">
        <v>7332</v>
      </c>
      <c r="B195" s="51" t="s">
        <v>8233</v>
      </c>
      <c r="C195" s="88">
        <v>2185.7125999999998</v>
      </c>
      <c r="D195" s="330"/>
    </row>
    <row r="196" spans="1:8" ht="9" customHeight="1" x14ac:dyDescent="0.2">
      <c r="A196" s="51" t="s">
        <v>7333</v>
      </c>
      <c r="B196" s="51" t="s">
        <v>8234</v>
      </c>
      <c r="C196" s="88">
        <v>1881.1446000000001</v>
      </c>
      <c r="D196" s="330"/>
    </row>
    <row r="197" spans="1:8" ht="9" customHeight="1" x14ac:dyDescent="0.2">
      <c r="A197" s="51" t="s">
        <v>7334</v>
      </c>
      <c r="B197" s="51" t="s">
        <v>8235</v>
      </c>
      <c r="C197" s="88">
        <v>3347.3755999999998</v>
      </c>
      <c r="D197" s="330"/>
    </row>
    <row r="198" spans="1:8" ht="9" customHeight="1" x14ac:dyDescent="0.2">
      <c r="A198" s="51" t="s">
        <v>7335</v>
      </c>
      <c r="B198" s="51" t="s">
        <v>8236</v>
      </c>
      <c r="C198" s="88">
        <v>8969.3196000000007</v>
      </c>
      <c r="D198" s="330"/>
    </row>
    <row r="199" spans="1:8" ht="9" customHeight="1" x14ac:dyDescent="0.2">
      <c r="A199" s="51" t="s">
        <v>7336</v>
      </c>
      <c r="B199" s="51" t="s">
        <v>8237</v>
      </c>
      <c r="C199" s="88">
        <v>4209.4328999999998</v>
      </c>
      <c r="D199" s="330"/>
    </row>
    <row r="200" spans="1:8" ht="9" customHeight="1" x14ac:dyDescent="0.2">
      <c r="A200" s="51" t="s">
        <v>7337</v>
      </c>
      <c r="B200" s="51" t="s">
        <v>8238</v>
      </c>
      <c r="C200" s="88">
        <v>23536.121299999999</v>
      </c>
      <c r="D200" s="330"/>
    </row>
    <row r="201" spans="1:8" ht="9" customHeight="1" x14ac:dyDescent="0.2">
      <c r="A201" s="51" t="s">
        <v>7338</v>
      </c>
      <c r="B201" s="51" t="s">
        <v>8239</v>
      </c>
      <c r="C201" s="88">
        <v>18799.0481</v>
      </c>
      <c r="D201" s="330"/>
    </row>
    <row r="202" spans="1:8" ht="9" customHeight="1" x14ac:dyDescent="0.2">
      <c r="A202" s="51" t="s">
        <v>7339</v>
      </c>
      <c r="B202" s="51" t="s">
        <v>8240</v>
      </c>
      <c r="C202" s="88">
        <v>8396.8017</v>
      </c>
      <c r="D202" s="330"/>
    </row>
    <row r="203" spans="1:8" ht="9" customHeight="1" x14ac:dyDescent="0.2">
      <c r="A203" s="51" t="s">
        <v>7340</v>
      </c>
      <c r="B203" s="51" t="s">
        <v>17086</v>
      </c>
      <c r="C203" s="88">
        <v>18108.641199999998</v>
      </c>
      <c r="D203" s="330"/>
    </row>
    <row r="204" spans="1:8" ht="9" customHeight="1" x14ac:dyDescent="0.2">
      <c r="A204" s="51" t="s">
        <v>7341</v>
      </c>
      <c r="B204" s="51" t="s">
        <v>8241</v>
      </c>
      <c r="C204" s="88">
        <v>22475.028999999999</v>
      </c>
      <c r="D204" s="330"/>
    </row>
    <row r="205" spans="1:8" ht="9" customHeight="1" x14ac:dyDescent="0.2">
      <c r="A205" s="51" t="s">
        <v>7342</v>
      </c>
      <c r="B205" s="51" t="s">
        <v>11682</v>
      </c>
      <c r="C205" s="88">
        <v>10313.0157</v>
      </c>
      <c r="D205" s="330"/>
    </row>
    <row r="206" spans="1:8" ht="9" customHeight="1" x14ac:dyDescent="0.2">
      <c r="A206" s="51" t="s">
        <v>7343</v>
      </c>
      <c r="B206" s="51" t="s">
        <v>8242</v>
      </c>
      <c r="C206" s="88">
        <v>11510.747300000001</v>
      </c>
      <c r="D206" s="330"/>
    </row>
    <row r="207" spans="1:8" ht="9" customHeight="1" x14ac:dyDescent="0.2">
      <c r="A207" s="51" t="s">
        <v>7344</v>
      </c>
      <c r="B207" s="51" t="s">
        <v>8243</v>
      </c>
      <c r="C207" s="88">
        <v>1681.1270999999999</v>
      </c>
      <c r="D207" s="330"/>
    </row>
    <row r="208" spans="1:8" ht="9" customHeight="1" x14ac:dyDescent="0.2">
      <c r="A208" s="51" t="s">
        <v>7345</v>
      </c>
      <c r="B208" s="51" t="s">
        <v>8244</v>
      </c>
      <c r="C208" s="88">
        <v>1876.5985000000001</v>
      </c>
      <c r="D208" s="330"/>
    </row>
    <row r="209" spans="1:8" s="109" customFormat="1" ht="9" customHeight="1" x14ac:dyDescent="0.2">
      <c r="A209" s="51" t="s">
        <v>7346</v>
      </c>
      <c r="B209" s="51" t="s">
        <v>8245</v>
      </c>
      <c r="C209" s="88">
        <v>1762.3647000000001</v>
      </c>
      <c r="D209" s="330"/>
      <c r="H209" s="359"/>
    </row>
    <row r="210" spans="1:8" ht="9" customHeight="1" x14ac:dyDescent="0.2">
      <c r="A210" s="51" t="s">
        <v>7347</v>
      </c>
      <c r="B210" s="51" t="s">
        <v>8246</v>
      </c>
      <c r="C210" s="88">
        <v>2010.4902</v>
      </c>
      <c r="D210" s="330"/>
    </row>
    <row r="211" spans="1:8" ht="9" customHeight="1" x14ac:dyDescent="0.2">
      <c r="A211" s="51" t="s">
        <v>11061</v>
      </c>
      <c r="B211" s="51" t="s">
        <v>11191</v>
      </c>
      <c r="C211" s="88">
        <v>60659.562299999998</v>
      </c>
      <c r="D211" s="330"/>
    </row>
    <row r="212" spans="1:8" ht="9" customHeight="1" x14ac:dyDescent="0.2">
      <c r="A212" s="51" t="s">
        <v>11192</v>
      </c>
      <c r="B212" s="51" t="s">
        <v>11193</v>
      </c>
      <c r="C212" s="88">
        <v>76033.310899999997</v>
      </c>
      <c r="D212" s="330"/>
    </row>
    <row r="213" spans="1:8" ht="9" customHeight="1" x14ac:dyDescent="0.2">
      <c r="A213" s="51" t="s">
        <v>7658</v>
      </c>
      <c r="B213" s="51" t="s">
        <v>11194</v>
      </c>
      <c r="C213" s="88">
        <v>70933.332899999994</v>
      </c>
      <c r="D213" s="330"/>
    </row>
    <row r="214" spans="1:8" ht="9" customHeight="1" x14ac:dyDescent="0.2">
      <c r="A214" s="51" t="s">
        <v>7348</v>
      </c>
      <c r="B214" s="51" t="s">
        <v>8247</v>
      </c>
      <c r="C214" s="88">
        <v>33433.740599999997</v>
      </c>
      <c r="D214" s="330"/>
    </row>
    <row r="215" spans="1:8" ht="9" customHeight="1" x14ac:dyDescent="0.2">
      <c r="A215" s="51" t="s">
        <v>7349</v>
      </c>
      <c r="B215" s="51" t="s">
        <v>8248</v>
      </c>
      <c r="C215" s="88">
        <v>28971.2948</v>
      </c>
      <c r="D215" s="330"/>
    </row>
    <row r="216" spans="1:8" ht="9" customHeight="1" x14ac:dyDescent="0.2">
      <c r="A216" s="51" t="s">
        <v>7350</v>
      </c>
      <c r="B216" s="51" t="s">
        <v>8249</v>
      </c>
      <c r="C216" s="88">
        <v>54709.023099999999</v>
      </c>
      <c r="D216" s="330"/>
    </row>
    <row r="217" spans="1:8" ht="9" customHeight="1" x14ac:dyDescent="0.2">
      <c r="A217" s="51" t="s">
        <v>7351</v>
      </c>
      <c r="B217" s="51" t="s">
        <v>8250</v>
      </c>
      <c r="C217" s="88">
        <v>51598.924200000001</v>
      </c>
      <c r="D217" s="330"/>
    </row>
    <row r="218" spans="1:8" ht="9" customHeight="1" x14ac:dyDescent="0.2">
      <c r="A218" s="51" t="s">
        <v>15023</v>
      </c>
      <c r="B218" s="51" t="s">
        <v>15024</v>
      </c>
      <c r="C218" s="88">
        <v>21833.81</v>
      </c>
      <c r="D218" s="330"/>
    </row>
    <row r="219" spans="1:8" ht="9" customHeight="1" x14ac:dyDescent="0.2">
      <c r="A219" s="51" t="s">
        <v>7352</v>
      </c>
      <c r="B219" s="51" t="s">
        <v>11683</v>
      </c>
      <c r="C219" s="88">
        <v>21833.81</v>
      </c>
      <c r="D219" s="330"/>
    </row>
    <row r="220" spans="1:8" ht="9" customHeight="1" x14ac:dyDescent="0.2">
      <c r="A220" s="51" t="s">
        <v>7353</v>
      </c>
      <c r="B220" s="51" t="s">
        <v>15094</v>
      </c>
      <c r="C220" s="88">
        <v>27541.190399999999</v>
      </c>
      <c r="D220" s="330"/>
    </row>
    <row r="221" spans="1:8" ht="9" customHeight="1" x14ac:dyDescent="0.2">
      <c r="A221" s="51" t="s">
        <v>7354</v>
      </c>
      <c r="B221" s="51" t="s">
        <v>10443</v>
      </c>
      <c r="C221" s="88">
        <v>18682.2189</v>
      </c>
      <c r="D221" s="330"/>
    </row>
    <row r="222" spans="1:8" ht="9" customHeight="1" x14ac:dyDescent="0.2">
      <c r="A222" s="51" t="s">
        <v>7355</v>
      </c>
      <c r="B222" s="51" t="s">
        <v>7356</v>
      </c>
      <c r="C222" s="88">
        <v>16874.2503</v>
      </c>
      <c r="D222" s="330"/>
    </row>
    <row r="223" spans="1:8" ht="9" customHeight="1" x14ac:dyDescent="0.2">
      <c r="A223" s="51" t="s">
        <v>7357</v>
      </c>
      <c r="B223" s="51" t="s">
        <v>7358</v>
      </c>
      <c r="C223" s="88">
        <v>29469.668000000001</v>
      </c>
      <c r="D223" s="330"/>
    </row>
    <row r="224" spans="1:8" ht="9" customHeight="1" x14ac:dyDescent="0.2">
      <c r="A224" s="51" t="s">
        <v>15052</v>
      </c>
      <c r="B224" s="51" t="s">
        <v>16130</v>
      </c>
      <c r="C224" s="88">
        <v>36070.2304</v>
      </c>
      <c r="D224" s="330"/>
    </row>
    <row r="225" spans="1:4" ht="9" customHeight="1" x14ac:dyDescent="0.2">
      <c r="A225" s="51" t="s">
        <v>7359</v>
      </c>
      <c r="B225" s="51" t="s">
        <v>7360</v>
      </c>
      <c r="C225" s="88">
        <v>9154.9282999999996</v>
      </c>
      <c r="D225" s="330"/>
    </row>
    <row r="226" spans="1:4" ht="9" customHeight="1" x14ac:dyDescent="0.2">
      <c r="A226" s="51" t="s">
        <v>7361</v>
      </c>
      <c r="B226" s="51" t="s">
        <v>7362</v>
      </c>
      <c r="C226" s="88">
        <v>8536.8181999999997</v>
      </c>
      <c r="D226" s="330"/>
    </row>
    <row r="227" spans="1:4" ht="9" customHeight="1" x14ac:dyDescent="0.2">
      <c r="A227" s="51" t="s">
        <v>7363</v>
      </c>
      <c r="B227" s="51" t="s">
        <v>7364</v>
      </c>
      <c r="C227" s="88">
        <v>4603.1099000000004</v>
      </c>
      <c r="D227" s="330"/>
    </row>
    <row r="228" spans="1:4" ht="9" customHeight="1" x14ac:dyDescent="0.2">
      <c r="A228" s="51" t="s">
        <v>7365</v>
      </c>
      <c r="B228" s="51" t="s">
        <v>8251</v>
      </c>
      <c r="C228" s="88">
        <v>6497.2232000000004</v>
      </c>
      <c r="D228" s="330"/>
    </row>
    <row r="229" spans="1:4" ht="9" customHeight="1" x14ac:dyDescent="0.2">
      <c r="A229" s="51" t="s">
        <v>7366</v>
      </c>
      <c r="B229" s="51" t="s">
        <v>7367</v>
      </c>
      <c r="C229" s="88">
        <v>11012.082</v>
      </c>
      <c r="D229" s="330"/>
    </row>
    <row r="230" spans="1:4" ht="9" customHeight="1" x14ac:dyDescent="0.2">
      <c r="A230" s="51" t="s">
        <v>7368</v>
      </c>
      <c r="B230" s="51" t="s">
        <v>7369</v>
      </c>
      <c r="C230" s="88">
        <v>18757.6129</v>
      </c>
      <c r="D230" s="330"/>
    </row>
    <row r="231" spans="1:4" ht="9" customHeight="1" x14ac:dyDescent="0.2">
      <c r="A231" s="51" t="s">
        <v>7370</v>
      </c>
      <c r="B231" s="51" t="s">
        <v>7371</v>
      </c>
      <c r="C231" s="88">
        <v>1107.2592</v>
      </c>
      <c r="D231" s="330"/>
    </row>
    <row r="232" spans="1:4" ht="9" customHeight="1" x14ac:dyDescent="0.2">
      <c r="A232" s="51" t="s">
        <v>7372</v>
      </c>
      <c r="B232" s="51" t="s">
        <v>7373</v>
      </c>
      <c r="C232" s="88">
        <v>1575.7152000000001</v>
      </c>
      <c r="D232" s="330"/>
    </row>
    <row r="233" spans="1:4" ht="9" customHeight="1" x14ac:dyDescent="0.2">
      <c r="A233" s="51" t="s">
        <v>7374</v>
      </c>
      <c r="B233" s="51" t="s">
        <v>7375</v>
      </c>
      <c r="C233" s="88">
        <v>8942.3340000000007</v>
      </c>
      <c r="D233" s="330"/>
    </row>
    <row r="234" spans="1:4" ht="9" customHeight="1" x14ac:dyDescent="0.2">
      <c r="A234" s="51" t="s">
        <v>7376</v>
      </c>
      <c r="B234" s="51" t="s">
        <v>7377</v>
      </c>
      <c r="C234" s="88">
        <v>8900.6599000000006</v>
      </c>
      <c r="D234" s="330"/>
    </row>
    <row r="235" spans="1:4" ht="9" customHeight="1" x14ac:dyDescent="0.2">
      <c r="A235" s="51" t="s">
        <v>7378</v>
      </c>
      <c r="B235" s="51" t="s">
        <v>7379</v>
      </c>
      <c r="C235" s="88">
        <v>2342.1595000000002</v>
      </c>
      <c r="D235" s="330"/>
    </row>
    <row r="236" spans="1:4" ht="9" customHeight="1" x14ac:dyDescent="0.2">
      <c r="A236" s="51" t="s">
        <v>7380</v>
      </c>
      <c r="B236" s="51" t="s">
        <v>7381</v>
      </c>
      <c r="C236" s="88">
        <v>915.61739999999998</v>
      </c>
      <c r="D236" s="330"/>
    </row>
    <row r="237" spans="1:4" ht="9" customHeight="1" x14ac:dyDescent="0.2">
      <c r="A237" s="51" t="s">
        <v>7382</v>
      </c>
      <c r="B237" s="51" t="s">
        <v>7383</v>
      </c>
      <c r="C237" s="88">
        <v>979.39760000000001</v>
      </c>
      <c r="D237" s="330"/>
    </row>
    <row r="238" spans="1:4" ht="9" customHeight="1" x14ac:dyDescent="0.2">
      <c r="A238" s="51" t="s">
        <v>7384</v>
      </c>
      <c r="B238" s="51" t="s">
        <v>7385</v>
      </c>
      <c r="C238" s="88">
        <v>7261.0654000000004</v>
      </c>
      <c r="D238" s="330"/>
    </row>
    <row r="239" spans="1:4" ht="9" customHeight="1" x14ac:dyDescent="0.2">
      <c r="A239" s="51" t="s">
        <v>7386</v>
      </c>
      <c r="B239" s="51" t="s">
        <v>7387</v>
      </c>
      <c r="C239" s="88">
        <v>15543.4229</v>
      </c>
      <c r="D239" s="330"/>
    </row>
    <row r="240" spans="1:4" ht="9" customHeight="1" x14ac:dyDescent="0.2">
      <c r="A240" s="51" t="s">
        <v>8816</v>
      </c>
      <c r="B240" s="51" t="s">
        <v>11495</v>
      </c>
      <c r="C240" s="88">
        <v>27500.859100000001</v>
      </c>
      <c r="D240" s="330"/>
    </row>
    <row r="241" spans="1:4" ht="9" customHeight="1" x14ac:dyDescent="0.2">
      <c r="A241" s="51" t="s">
        <v>8817</v>
      </c>
      <c r="B241" s="51" t="s">
        <v>11496</v>
      </c>
      <c r="C241" s="88">
        <v>37001.157800000001</v>
      </c>
      <c r="D241" s="330"/>
    </row>
    <row r="242" spans="1:4" ht="9" customHeight="1" x14ac:dyDescent="0.2">
      <c r="A242" s="51" t="s">
        <v>8818</v>
      </c>
      <c r="B242" s="51" t="s">
        <v>11497</v>
      </c>
      <c r="C242" s="88">
        <v>30000.939399999999</v>
      </c>
      <c r="D242" s="330"/>
    </row>
    <row r="243" spans="1:4" ht="9" customHeight="1" x14ac:dyDescent="0.2">
      <c r="A243" s="51" t="s">
        <v>8819</v>
      </c>
      <c r="B243" s="51" t="s">
        <v>11498</v>
      </c>
      <c r="C243" s="88">
        <v>32501.019799999998</v>
      </c>
      <c r="D243" s="330"/>
    </row>
    <row r="244" spans="1:4" ht="9" customHeight="1" x14ac:dyDescent="0.2">
      <c r="A244" s="51" t="s">
        <v>8735</v>
      </c>
      <c r="B244" s="51" t="s">
        <v>11499</v>
      </c>
      <c r="C244" s="88">
        <v>110253.4518</v>
      </c>
      <c r="D244" s="330"/>
    </row>
    <row r="245" spans="1:4" ht="9" customHeight="1" x14ac:dyDescent="0.2">
      <c r="A245" s="51" t="s">
        <v>8736</v>
      </c>
      <c r="B245" s="51" t="s">
        <v>11500</v>
      </c>
      <c r="C245" s="88">
        <v>142504.4644</v>
      </c>
      <c r="D245" s="330"/>
    </row>
    <row r="246" spans="1:4" ht="9" customHeight="1" x14ac:dyDescent="0.2">
      <c r="A246" s="51" t="s">
        <v>7388</v>
      </c>
      <c r="B246" s="51" t="s">
        <v>7389</v>
      </c>
      <c r="C246" s="88">
        <v>22431.543399999999</v>
      </c>
      <c r="D246" s="330"/>
    </row>
    <row r="247" spans="1:4" ht="9" customHeight="1" x14ac:dyDescent="0.2">
      <c r="A247" s="51" t="s">
        <v>7390</v>
      </c>
      <c r="B247" s="51" t="s">
        <v>7391</v>
      </c>
      <c r="C247" s="88">
        <v>32085.948499999999</v>
      </c>
      <c r="D247" s="330"/>
    </row>
    <row r="248" spans="1:4" ht="9" customHeight="1" x14ac:dyDescent="0.2">
      <c r="A248" s="51" t="s">
        <v>7392</v>
      </c>
      <c r="B248" s="51" t="s">
        <v>11684</v>
      </c>
      <c r="C248" s="88">
        <v>39833.7745</v>
      </c>
      <c r="D248" s="330"/>
    </row>
    <row r="249" spans="1:4" ht="9" customHeight="1" x14ac:dyDescent="0.2">
      <c r="A249" s="51" t="s">
        <v>7393</v>
      </c>
      <c r="B249" s="51" t="s">
        <v>7394</v>
      </c>
      <c r="C249" s="88">
        <v>1282.7156</v>
      </c>
      <c r="D249" s="330"/>
    </row>
    <row r="250" spans="1:4" ht="9" customHeight="1" x14ac:dyDescent="0.2">
      <c r="A250" s="51" t="s">
        <v>7395</v>
      </c>
      <c r="B250" s="51" t="s">
        <v>7396</v>
      </c>
      <c r="C250" s="88">
        <v>2633.3319000000001</v>
      </c>
      <c r="D250" s="330"/>
    </row>
    <row r="251" spans="1:4" ht="9" customHeight="1" x14ac:dyDescent="0.2">
      <c r="A251" s="51" t="s">
        <v>7397</v>
      </c>
      <c r="B251" s="51" t="s">
        <v>7398</v>
      </c>
      <c r="C251" s="88">
        <v>2097.8164999999999</v>
      </c>
      <c r="D251" s="330"/>
    </row>
    <row r="252" spans="1:4" ht="9" customHeight="1" x14ac:dyDescent="0.2">
      <c r="A252" s="51" t="s">
        <v>7399</v>
      </c>
      <c r="B252" s="51" t="s">
        <v>7400</v>
      </c>
      <c r="C252" s="88">
        <v>1282.9774</v>
      </c>
      <c r="D252" s="330"/>
    </row>
    <row r="253" spans="1:4" ht="9" customHeight="1" x14ac:dyDescent="0.2">
      <c r="A253" s="51" t="s">
        <v>7401</v>
      </c>
      <c r="B253" s="51" t="s">
        <v>7402</v>
      </c>
      <c r="C253" s="88">
        <v>3584.4122000000002</v>
      </c>
      <c r="D253" s="330"/>
    </row>
    <row r="254" spans="1:4" ht="9" customHeight="1" x14ac:dyDescent="0.2">
      <c r="A254" s="51" t="s">
        <v>7403</v>
      </c>
      <c r="B254" s="51" t="s">
        <v>7404</v>
      </c>
      <c r="C254" s="88">
        <v>1131.7529999999999</v>
      </c>
      <c r="D254" s="330"/>
    </row>
    <row r="255" spans="1:4" ht="9" customHeight="1" x14ac:dyDescent="0.2">
      <c r="A255" s="51" t="s">
        <v>7405</v>
      </c>
      <c r="B255" s="51" t="s">
        <v>7406</v>
      </c>
      <c r="C255" s="88">
        <v>7075.3422</v>
      </c>
      <c r="D255" s="330"/>
    </row>
    <row r="256" spans="1:4" ht="9" customHeight="1" x14ac:dyDescent="0.2">
      <c r="A256" s="51" t="s">
        <v>7407</v>
      </c>
      <c r="B256" s="51" t="s">
        <v>7408</v>
      </c>
      <c r="C256" s="88">
        <v>7854.2703000000001</v>
      </c>
      <c r="D256" s="330"/>
    </row>
    <row r="257" spans="1:4" ht="9" customHeight="1" x14ac:dyDescent="0.2">
      <c r="A257" s="51" t="s">
        <v>7409</v>
      </c>
      <c r="B257" s="51" t="s">
        <v>7410</v>
      </c>
      <c r="C257" s="88">
        <v>8458.0861999999997</v>
      </c>
      <c r="D257" s="330"/>
    </row>
    <row r="258" spans="1:4" ht="9" customHeight="1" x14ac:dyDescent="0.2">
      <c r="A258" s="51" t="s">
        <v>7411</v>
      </c>
      <c r="B258" s="51" t="s">
        <v>7412</v>
      </c>
      <c r="C258" s="88">
        <v>8882.5534000000007</v>
      </c>
      <c r="D258" s="330"/>
    </row>
    <row r="259" spans="1:4" ht="9" customHeight="1" x14ac:dyDescent="0.2">
      <c r="A259" s="51" t="s">
        <v>7413</v>
      </c>
      <c r="B259" s="51" t="s">
        <v>7414</v>
      </c>
      <c r="C259" s="88">
        <v>10318.0067</v>
      </c>
      <c r="D259" s="330"/>
    </row>
    <row r="260" spans="1:4" ht="9" customHeight="1" x14ac:dyDescent="0.2">
      <c r="A260" s="51" t="s">
        <v>7415</v>
      </c>
      <c r="B260" s="51" t="s">
        <v>7416</v>
      </c>
      <c r="C260" s="88">
        <v>11539.321099999999</v>
      </c>
      <c r="D260" s="330"/>
    </row>
    <row r="261" spans="1:4" ht="9" customHeight="1" x14ac:dyDescent="0.2">
      <c r="A261" s="51" t="s">
        <v>7417</v>
      </c>
      <c r="B261" s="51" t="s">
        <v>7418</v>
      </c>
      <c r="C261" s="88">
        <v>10616.786599999999</v>
      </c>
      <c r="D261" s="330"/>
    </row>
    <row r="262" spans="1:4" ht="9" customHeight="1" x14ac:dyDescent="0.2">
      <c r="A262" s="51" t="s">
        <v>7419</v>
      </c>
      <c r="B262" s="51" t="s">
        <v>7420</v>
      </c>
      <c r="C262" s="88">
        <v>11091.658799999999</v>
      </c>
      <c r="D262" s="330"/>
    </row>
    <row r="263" spans="1:4" ht="9" customHeight="1" x14ac:dyDescent="0.2">
      <c r="A263" s="51" t="s">
        <v>7421</v>
      </c>
      <c r="B263" s="51" t="s">
        <v>7422</v>
      </c>
      <c r="C263" s="88">
        <v>11719.1998</v>
      </c>
      <c r="D263" s="330"/>
    </row>
    <row r="264" spans="1:4" ht="9" customHeight="1" x14ac:dyDescent="0.2">
      <c r="A264" s="51" t="s">
        <v>7423</v>
      </c>
      <c r="B264" s="51" t="s">
        <v>7424</v>
      </c>
      <c r="C264" s="88">
        <v>12879.737499999999</v>
      </c>
      <c r="D264" s="330"/>
    </row>
    <row r="265" spans="1:4" ht="9" customHeight="1" x14ac:dyDescent="0.2">
      <c r="A265" s="51" t="s">
        <v>7425</v>
      </c>
      <c r="B265" s="51" t="s">
        <v>7426</v>
      </c>
      <c r="C265" s="88">
        <v>13650.872799999999</v>
      </c>
      <c r="D265" s="330"/>
    </row>
    <row r="266" spans="1:4" ht="9" customHeight="1" x14ac:dyDescent="0.2">
      <c r="A266" s="51" t="s">
        <v>7427</v>
      </c>
      <c r="B266" s="51" t="s">
        <v>7428</v>
      </c>
      <c r="C266" s="88">
        <v>15920.669400000001</v>
      </c>
      <c r="D266" s="330"/>
    </row>
    <row r="267" spans="1:4" ht="9" customHeight="1" x14ac:dyDescent="0.2">
      <c r="A267" s="51" t="s">
        <v>7429</v>
      </c>
      <c r="B267" s="51" t="s">
        <v>7430</v>
      </c>
      <c r="C267" s="88">
        <v>3064.7147</v>
      </c>
      <c r="D267" s="330"/>
    </row>
    <row r="268" spans="1:4" ht="9" customHeight="1" x14ac:dyDescent="0.2">
      <c r="A268" s="51" t="s">
        <v>7433</v>
      </c>
      <c r="B268" s="51" t="s">
        <v>7434</v>
      </c>
      <c r="C268" s="88">
        <v>3436.3692000000001</v>
      </c>
      <c r="D268" s="330"/>
    </row>
    <row r="269" spans="1:4" ht="9" customHeight="1" x14ac:dyDescent="0.2">
      <c r="A269" s="51" t="s">
        <v>7435</v>
      </c>
      <c r="B269" s="51" t="s">
        <v>7436</v>
      </c>
      <c r="C269" s="88">
        <v>3770.7127999999998</v>
      </c>
      <c r="D269" s="330"/>
    </row>
    <row r="270" spans="1:4" ht="9" customHeight="1" x14ac:dyDescent="0.2">
      <c r="A270" s="51" t="s">
        <v>7438</v>
      </c>
      <c r="B270" s="51" t="s">
        <v>7439</v>
      </c>
      <c r="C270" s="88">
        <v>5384.3513999999996</v>
      </c>
      <c r="D270" s="330"/>
    </row>
    <row r="271" spans="1:4" ht="9" customHeight="1" x14ac:dyDescent="0.2">
      <c r="A271" s="51" t="s">
        <v>7440</v>
      </c>
      <c r="B271" s="51" t="s">
        <v>7441</v>
      </c>
      <c r="C271" s="88">
        <v>5720.6118999999999</v>
      </c>
      <c r="D271" s="330"/>
    </row>
    <row r="272" spans="1:4" ht="9" customHeight="1" x14ac:dyDescent="0.2">
      <c r="A272" s="51" t="s">
        <v>7442</v>
      </c>
      <c r="B272" s="51" t="s">
        <v>7443</v>
      </c>
      <c r="C272" s="88">
        <v>6186.1463000000003</v>
      </c>
      <c r="D272" s="330"/>
    </row>
    <row r="273" spans="1:8" ht="9" customHeight="1" x14ac:dyDescent="0.2">
      <c r="A273" s="51" t="s">
        <v>7444</v>
      </c>
      <c r="B273" s="51" t="s">
        <v>7445</v>
      </c>
      <c r="C273" s="88">
        <v>6587.5227000000004</v>
      </c>
      <c r="D273" s="330"/>
    </row>
    <row r="274" spans="1:8" ht="9" customHeight="1" x14ac:dyDescent="0.2">
      <c r="A274" s="51" t="s">
        <v>7446</v>
      </c>
      <c r="B274" s="51" t="s">
        <v>7447</v>
      </c>
      <c r="C274" s="88">
        <v>7049.0072</v>
      </c>
      <c r="D274" s="330"/>
    </row>
    <row r="275" spans="1:8" ht="9" customHeight="1" x14ac:dyDescent="0.2">
      <c r="A275" s="51" t="s">
        <v>7448</v>
      </c>
      <c r="B275" s="51" t="s">
        <v>7449</v>
      </c>
      <c r="C275" s="88">
        <v>7572.6093000000001</v>
      </c>
      <c r="D275" s="330"/>
    </row>
    <row r="276" spans="1:8" ht="9" customHeight="1" x14ac:dyDescent="0.2">
      <c r="A276" s="51" t="s">
        <v>7431</v>
      </c>
      <c r="B276" s="51" t="s">
        <v>16989</v>
      </c>
      <c r="C276" s="88">
        <v>3199.5039999999999</v>
      </c>
      <c r="D276" s="330"/>
    </row>
    <row r="277" spans="1:8" ht="9" customHeight="1" x14ac:dyDescent="0.2">
      <c r="A277" s="51" t="s">
        <v>7432</v>
      </c>
      <c r="B277" s="51" t="s">
        <v>15095</v>
      </c>
      <c r="C277" s="88">
        <v>3321.9357</v>
      </c>
      <c r="D277" s="330"/>
    </row>
    <row r="278" spans="1:8" ht="9" customHeight="1" x14ac:dyDescent="0.2">
      <c r="A278" s="51" t="s">
        <v>7437</v>
      </c>
      <c r="B278" s="51" t="s">
        <v>16990</v>
      </c>
      <c r="C278" s="88">
        <v>4318.3234000000002</v>
      </c>
      <c r="D278" s="330"/>
    </row>
    <row r="279" spans="1:8" ht="9" customHeight="1" x14ac:dyDescent="0.2">
      <c r="A279" s="51" t="s">
        <v>7450</v>
      </c>
      <c r="B279" s="51" t="s">
        <v>7451</v>
      </c>
      <c r="C279" s="88">
        <v>2684.8822</v>
      </c>
      <c r="D279" s="330"/>
    </row>
    <row r="280" spans="1:8" ht="9" customHeight="1" x14ac:dyDescent="0.2">
      <c r="A280" s="51" t="s">
        <v>7452</v>
      </c>
      <c r="B280" s="51" t="s">
        <v>7453</v>
      </c>
      <c r="C280" s="88">
        <v>2736.8636000000001</v>
      </c>
      <c r="D280" s="330"/>
    </row>
    <row r="281" spans="1:8" ht="9" customHeight="1" x14ac:dyDescent="0.2">
      <c r="A281" s="51" t="s">
        <v>7454</v>
      </c>
      <c r="B281" s="51" t="s">
        <v>7455</v>
      </c>
      <c r="C281" s="88">
        <v>2811.4456</v>
      </c>
      <c r="D281" s="330"/>
    </row>
    <row r="282" spans="1:8" ht="9" customHeight="1" x14ac:dyDescent="0.2">
      <c r="A282" s="51" t="s">
        <v>7456</v>
      </c>
      <c r="B282" s="51" t="s">
        <v>7457</v>
      </c>
      <c r="C282" s="88">
        <v>2872.7817</v>
      </c>
      <c r="D282" s="330"/>
    </row>
    <row r="283" spans="1:8" ht="9" customHeight="1" x14ac:dyDescent="0.2">
      <c r="A283" s="51" t="s">
        <v>7458</v>
      </c>
      <c r="B283" s="51" t="s">
        <v>7459</v>
      </c>
      <c r="C283" s="88">
        <v>2936.5499</v>
      </c>
      <c r="D283" s="330"/>
    </row>
    <row r="284" spans="1:8" s="109" customFormat="1" ht="9" customHeight="1" x14ac:dyDescent="0.2">
      <c r="A284" s="51" t="s">
        <v>7460</v>
      </c>
      <c r="B284" s="51" t="s">
        <v>7461</v>
      </c>
      <c r="C284" s="88">
        <v>3336.3957</v>
      </c>
      <c r="D284" s="330"/>
      <c r="H284" s="359"/>
    </row>
    <row r="285" spans="1:8" s="109" customFormat="1" ht="9" customHeight="1" x14ac:dyDescent="0.2">
      <c r="A285" s="51" t="s">
        <v>7462</v>
      </c>
      <c r="B285" s="51" t="s">
        <v>7463</v>
      </c>
      <c r="C285" s="88">
        <v>4654.0411999999997</v>
      </c>
      <c r="D285" s="330"/>
      <c r="H285" s="359"/>
    </row>
    <row r="286" spans="1:8" s="109" customFormat="1" ht="9" customHeight="1" x14ac:dyDescent="0.2">
      <c r="A286" s="51" t="s">
        <v>7464</v>
      </c>
      <c r="B286" s="51" t="s">
        <v>7465</v>
      </c>
      <c r="C286" s="88">
        <v>4826.6414000000004</v>
      </c>
      <c r="D286" s="330"/>
      <c r="H286" s="359"/>
    </row>
    <row r="287" spans="1:8" s="109" customFormat="1" ht="9" customHeight="1" x14ac:dyDescent="0.2">
      <c r="A287" s="51" t="s">
        <v>7466</v>
      </c>
      <c r="B287" s="51" t="s">
        <v>7467</v>
      </c>
      <c r="C287" s="88">
        <v>4936.2936</v>
      </c>
      <c r="D287" s="330"/>
      <c r="H287" s="359"/>
    </row>
    <row r="288" spans="1:8" ht="9" customHeight="1" x14ac:dyDescent="0.2">
      <c r="A288" s="51" t="s">
        <v>7468</v>
      </c>
      <c r="B288" s="51" t="s">
        <v>7469</v>
      </c>
      <c r="C288" s="88">
        <v>5365.1902</v>
      </c>
      <c r="D288" s="330"/>
    </row>
    <row r="289" spans="1:8" ht="9" customHeight="1" x14ac:dyDescent="0.2">
      <c r="A289" s="51" t="s">
        <v>7470</v>
      </c>
      <c r="B289" s="51" t="s">
        <v>7471</v>
      </c>
      <c r="C289" s="88">
        <v>5464.5724</v>
      </c>
      <c r="D289" s="330"/>
    </row>
    <row r="290" spans="1:8" ht="9" customHeight="1" x14ac:dyDescent="0.2">
      <c r="A290" s="51" t="s">
        <v>7472</v>
      </c>
      <c r="B290" s="51" t="s">
        <v>7473</v>
      </c>
      <c r="C290" s="88">
        <v>6163.6071000000002</v>
      </c>
      <c r="D290" s="330"/>
    </row>
    <row r="291" spans="1:8" ht="9" customHeight="1" x14ac:dyDescent="0.2">
      <c r="A291" s="51" t="s">
        <v>7474</v>
      </c>
      <c r="B291" s="51" t="s">
        <v>15244</v>
      </c>
      <c r="C291" s="88">
        <v>4050.34</v>
      </c>
      <c r="D291" s="330"/>
    </row>
    <row r="292" spans="1:8" s="109" customFormat="1" ht="9" customHeight="1" x14ac:dyDescent="0.2">
      <c r="A292" s="51" t="s">
        <v>11340</v>
      </c>
      <c r="B292" s="51" t="s">
        <v>15245</v>
      </c>
      <c r="C292" s="88">
        <v>4645.2</v>
      </c>
      <c r="D292" s="330"/>
      <c r="H292" s="359"/>
    </row>
    <row r="293" spans="1:8" ht="9" customHeight="1" x14ac:dyDescent="0.2">
      <c r="A293" s="51" t="s">
        <v>17064</v>
      </c>
      <c r="B293" s="51" t="s">
        <v>17065</v>
      </c>
      <c r="C293" s="88">
        <v>4984.1624000000002</v>
      </c>
      <c r="D293" s="330"/>
    </row>
    <row r="294" spans="1:8" ht="9" customHeight="1" x14ac:dyDescent="0.2">
      <c r="A294" s="51" t="s">
        <v>7475</v>
      </c>
      <c r="B294" s="51" t="s">
        <v>15096</v>
      </c>
      <c r="C294" s="88">
        <v>5525.8473000000004</v>
      </c>
      <c r="D294" s="330"/>
    </row>
    <row r="295" spans="1:8" ht="9" customHeight="1" x14ac:dyDescent="0.2">
      <c r="A295" s="51" t="s">
        <v>7476</v>
      </c>
      <c r="B295" s="51" t="s">
        <v>15097</v>
      </c>
      <c r="C295" s="88">
        <v>6123.5132000000003</v>
      </c>
      <c r="D295" s="330"/>
    </row>
    <row r="296" spans="1:8" ht="9" customHeight="1" x14ac:dyDescent="0.2">
      <c r="A296" s="51" t="s">
        <v>7477</v>
      </c>
      <c r="B296" s="51" t="s">
        <v>15098</v>
      </c>
      <c r="C296" s="88">
        <v>6564.1840000000002</v>
      </c>
      <c r="D296" s="330"/>
    </row>
    <row r="297" spans="1:8" ht="9" customHeight="1" x14ac:dyDescent="0.2">
      <c r="A297" s="51" t="s">
        <v>7478</v>
      </c>
      <c r="B297" s="51" t="s">
        <v>7479</v>
      </c>
      <c r="C297" s="88">
        <v>2217.4544999999998</v>
      </c>
      <c r="D297" s="330"/>
    </row>
    <row r="298" spans="1:8" ht="9" customHeight="1" x14ac:dyDescent="0.2">
      <c r="A298" s="51" t="s">
        <v>7480</v>
      </c>
      <c r="B298" s="51" t="s">
        <v>7481</v>
      </c>
      <c r="C298" s="88">
        <v>2472.1432</v>
      </c>
      <c r="D298" s="330"/>
    </row>
    <row r="299" spans="1:8" ht="9" customHeight="1" x14ac:dyDescent="0.2">
      <c r="A299" s="51" t="s">
        <v>7482</v>
      </c>
      <c r="B299" s="51" t="s">
        <v>7483</v>
      </c>
      <c r="C299" s="88">
        <v>2730.6448999999998</v>
      </c>
      <c r="D299" s="330"/>
    </row>
    <row r="300" spans="1:8" ht="9" customHeight="1" x14ac:dyDescent="0.2">
      <c r="A300" s="51" t="s">
        <v>7484</v>
      </c>
      <c r="B300" s="51" t="s">
        <v>7485</v>
      </c>
      <c r="C300" s="88">
        <v>6411.16</v>
      </c>
      <c r="D300" s="330"/>
    </row>
    <row r="301" spans="1:8" ht="9" customHeight="1" x14ac:dyDescent="0.2">
      <c r="A301" s="51" t="s">
        <v>7486</v>
      </c>
      <c r="B301" s="51" t="s">
        <v>7487</v>
      </c>
      <c r="C301" s="88">
        <v>7268.66</v>
      </c>
      <c r="D301" s="330"/>
    </row>
    <row r="302" spans="1:8" ht="9" customHeight="1" x14ac:dyDescent="0.2">
      <c r="A302" s="51" t="s">
        <v>7488</v>
      </c>
      <c r="B302" s="51" t="s">
        <v>7489</v>
      </c>
      <c r="C302" s="88">
        <v>8058.74</v>
      </c>
      <c r="D302" s="330"/>
    </row>
    <row r="303" spans="1:8" ht="9" customHeight="1" x14ac:dyDescent="0.2">
      <c r="A303" s="51" t="s">
        <v>7490</v>
      </c>
      <c r="B303" s="51" t="s">
        <v>7491</v>
      </c>
      <c r="C303" s="88">
        <v>8986.01</v>
      </c>
      <c r="D303" s="330"/>
    </row>
    <row r="304" spans="1:8" ht="9" customHeight="1" x14ac:dyDescent="0.2">
      <c r="A304" s="51" t="s">
        <v>7492</v>
      </c>
      <c r="B304" s="51" t="s">
        <v>7493</v>
      </c>
      <c r="C304" s="88">
        <v>10474.040000000001</v>
      </c>
      <c r="D304" s="330"/>
    </row>
    <row r="305" spans="1:4" ht="9" customHeight="1" x14ac:dyDescent="0.2">
      <c r="A305" s="51" t="s">
        <v>7494</v>
      </c>
      <c r="B305" s="51" t="s">
        <v>7495</v>
      </c>
      <c r="C305" s="88">
        <v>11298.42</v>
      </c>
      <c r="D305" s="330"/>
    </row>
    <row r="306" spans="1:4" ht="9" customHeight="1" x14ac:dyDescent="0.2">
      <c r="A306" s="51" t="s">
        <v>7496</v>
      </c>
      <c r="B306" s="51" t="s">
        <v>7497</v>
      </c>
      <c r="C306" s="88">
        <v>14514.98</v>
      </c>
      <c r="D306" s="330"/>
    </row>
    <row r="307" spans="1:4" ht="9" customHeight="1" x14ac:dyDescent="0.2">
      <c r="A307" s="51" t="s">
        <v>7498</v>
      </c>
      <c r="B307" s="51" t="s">
        <v>7499</v>
      </c>
      <c r="C307" s="88">
        <v>9856.06</v>
      </c>
      <c r="D307" s="330"/>
    </row>
    <row r="308" spans="1:4" ht="9" customHeight="1" x14ac:dyDescent="0.2">
      <c r="A308" s="51" t="s">
        <v>7500</v>
      </c>
      <c r="B308" s="51" t="s">
        <v>7501</v>
      </c>
      <c r="C308" s="88">
        <v>11298.42</v>
      </c>
      <c r="D308" s="330"/>
    </row>
    <row r="309" spans="1:4" ht="9" customHeight="1" x14ac:dyDescent="0.2">
      <c r="A309" s="51" t="s">
        <v>7502</v>
      </c>
      <c r="B309" s="51" t="s">
        <v>7503</v>
      </c>
      <c r="C309" s="88">
        <v>12416.11</v>
      </c>
      <c r="D309" s="330"/>
    </row>
    <row r="310" spans="1:4" ht="9" customHeight="1" x14ac:dyDescent="0.2">
      <c r="A310" s="51" t="s">
        <v>7504</v>
      </c>
      <c r="B310" s="51" t="s">
        <v>7505</v>
      </c>
      <c r="C310" s="88">
        <v>13846.42</v>
      </c>
      <c r="D310" s="330"/>
    </row>
    <row r="311" spans="1:4" ht="9" customHeight="1" x14ac:dyDescent="0.2">
      <c r="A311" s="51" t="s">
        <v>7506</v>
      </c>
      <c r="B311" s="51" t="s">
        <v>7507</v>
      </c>
      <c r="C311" s="88">
        <v>15865.632</v>
      </c>
      <c r="D311" s="330"/>
    </row>
    <row r="312" spans="1:4" ht="9" customHeight="1" x14ac:dyDescent="0.2">
      <c r="A312" s="51" t="s">
        <v>7508</v>
      </c>
      <c r="B312" s="51" t="s">
        <v>7509</v>
      </c>
      <c r="C312" s="88">
        <v>20612.73</v>
      </c>
      <c r="D312" s="330"/>
    </row>
    <row r="313" spans="1:4" ht="9" customHeight="1" x14ac:dyDescent="0.2">
      <c r="A313" s="51" t="s">
        <v>7510</v>
      </c>
      <c r="B313" s="51" t="s">
        <v>7511</v>
      </c>
      <c r="C313" s="88">
        <v>9272.4056</v>
      </c>
      <c r="D313" s="330"/>
    </row>
    <row r="314" spans="1:4" ht="9" customHeight="1" x14ac:dyDescent="0.2">
      <c r="A314" s="51" t="s">
        <v>7512</v>
      </c>
      <c r="B314" s="51" t="s">
        <v>7513</v>
      </c>
      <c r="C314" s="88">
        <v>9526.6923999999999</v>
      </c>
      <c r="D314" s="330"/>
    </row>
    <row r="315" spans="1:4" ht="9" customHeight="1" x14ac:dyDescent="0.2">
      <c r="A315" s="51" t="s">
        <v>7514</v>
      </c>
      <c r="B315" s="51" t="s">
        <v>7515</v>
      </c>
      <c r="C315" s="88">
        <v>9780.5962</v>
      </c>
      <c r="D315" s="330"/>
    </row>
    <row r="316" spans="1:4" ht="9" customHeight="1" x14ac:dyDescent="0.2">
      <c r="A316" s="51" t="s">
        <v>7516</v>
      </c>
      <c r="B316" s="51" t="s">
        <v>7517</v>
      </c>
      <c r="C316" s="88">
        <v>10287.2798</v>
      </c>
      <c r="D316" s="330"/>
    </row>
    <row r="317" spans="1:4" ht="9" customHeight="1" x14ac:dyDescent="0.2">
      <c r="A317" s="51" t="s">
        <v>5473</v>
      </c>
      <c r="B317" s="51" t="s">
        <v>17073</v>
      </c>
      <c r="C317" s="88">
        <v>1903.3418999999999</v>
      </c>
      <c r="D317" s="330"/>
    </row>
    <row r="318" spans="1:4" ht="9" customHeight="1" x14ac:dyDescent="0.2">
      <c r="A318" s="51" t="s">
        <v>5474</v>
      </c>
      <c r="B318" s="51" t="s">
        <v>17074</v>
      </c>
      <c r="C318" s="88">
        <v>2410.8330999999998</v>
      </c>
      <c r="D318" s="330"/>
    </row>
    <row r="319" spans="1:4" ht="9" customHeight="1" x14ac:dyDescent="0.2">
      <c r="A319" s="51" t="s">
        <v>5475</v>
      </c>
      <c r="B319" s="51" t="s">
        <v>17075</v>
      </c>
      <c r="C319" s="88">
        <v>2920.5556999999999</v>
      </c>
      <c r="D319" s="330"/>
    </row>
    <row r="320" spans="1:4" ht="9" customHeight="1" x14ac:dyDescent="0.2">
      <c r="A320" s="51" t="s">
        <v>7518</v>
      </c>
      <c r="B320" s="51" t="s">
        <v>7519</v>
      </c>
      <c r="C320" s="88">
        <v>2117.5302999999999</v>
      </c>
      <c r="D320" s="330"/>
    </row>
    <row r="321" spans="1:20" ht="9" customHeight="1" x14ac:dyDescent="0.2">
      <c r="A321" s="51" t="s">
        <v>7520</v>
      </c>
      <c r="B321" s="51" t="s">
        <v>7521</v>
      </c>
      <c r="C321" s="88">
        <v>2117.5302999999999</v>
      </c>
      <c r="D321" s="330"/>
    </row>
    <row r="322" spans="1:20" ht="9" customHeight="1" x14ac:dyDescent="0.2">
      <c r="A322" s="51" t="s">
        <v>7522</v>
      </c>
      <c r="B322" s="51" t="s">
        <v>7523</v>
      </c>
      <c r="C322" s="88">
        <v>2117.5302999999999</v>
      </c>
      <c r="D322" s="330"/>
    </row>
    <row r="323" spans="1:20" ht="9" customHeight="1" x14ac:dyDescent="0.2">
      <c r="A323" s="51" t="s">
        <v>7524</v>
      </c>
      <c r="B323" s="51" t="s">
        <v>7525</v>
      </c>
      <c r="C323" s="88">
        <v>2117.5302999999999</v>
      </c>
      <c r="D323" s="330"/>
    </row>
    <row r="324" spans="1:20" ht="9" customHeight="1" x14ac:dyDescent="0.2">
      <c r="A324" s="51" t="s">
        <v>17102</v>
      </c>
      <c r="B324" s="51" t="s">
        <v>17103</v>
      </c>
      <c r="C324" s="88">
        <v>13986.0267</v>
      </c>
      <c r="D324" s="330"/>
    </row>
    <row r="325" spans="1:20" ht="9" customHeight="1" x14ac:dyDescent="0.2">
      <c r="A325" s="51" t="s">
        <v>17104</v>
      </c>
      <c r="B325" s="51" t="s">
        <v>17105</v>
      </c>
      <c r="C325" s="88">
        <v>9365.7199999999993</v>
      </c>
      <c r="D325" s="330"/>
    </row>
    <row r="326" spans="1:20" ht="9" customHeight="1" x14ac:dyDescent="0.2">
      <c r="A326" s="51" t="s">
        <v>17106</v>
      </c>
      <c r="B326" s="51" t="s">
        <v>17107</v>
      </c>
      <c r="C326" s="88">
        <v>9364.8405000000002</v>
      </c>
      <c r="D326" s="330"/>
    </row>
    <row r="327" spans="1:20" ht="9" customHeight="1" x14ac:dyDescent="0.2">
      <c r="A327" s="51" t="s">
        <v>17108</v>
      </c>
      <c r="B327" s="51" t="s">
        <v>17109</v>
      </c>
      <c r="C327" s="88">
        <v>12178.09</v>
      </c>
      <c r="D327" s="330"/>
    </row>
    <row r="328" spans="1:20" ht="9" customHeight="1" x14ac:dyDescent="0.2">
      <c r="A328" s="51" t="s">
        <v>17110</v>
      </c>
      <c r="B328" s="51" t="s">
        <v>17111</v>
      </c>
      <c r="C328" s="88">
        <v>16378.575199999999</v>
      </c>
      <c r="D328" s="330"/>
    </row>
    <row r="329" spans="1:20" ht="9" customHeight="1" x14ac:dyDescent="0.2">
      <c r="A329" s="51" t="s">
        <v>7526</v>
      </c>
      <c r="B329" s="51" t="s">
        <v>11501</v>
      </c>
      <c r="C329" s="88">
        <v>10411.7048</v>
      </c>
      <c r="D329" s="330"/>
      <c r="T329" s="88"/>
    </row>
    <row r="330" spans="1:20" ht="9" customHeight="1" x14ac:dyDescent="0.2">
      <c r="A330" s="51" t="s">
        <v>7527</v>
      </c>
      <c r="B330" s="51" t="s">
        <v>11502</v>
      </c>
      <c r="C330" s="88">
        <v>4247.4498000000003</v>
      </c>
      <c r="D330" s="330"/>
      <c r="T330" s="88"/>
    </row>
    <row r="331" spans="1:20" ht="9" customHeight="1" x14ac:dyDescent="0.2">
      <c r="A331" s="51" t="s">
        <v>17112</v>
      </c>
      <c r="B331" s="51" t="s">
        <v>17113</v>
      </c>
      <c r="C331" s="88">
        <v>15814.874</v>
      </c>
      <c r="D331" s="330"/>
      <c r="T331" s="88"/>
    </row>
    <row r="332" spans="1:20" ht="9" customHeight="1" x14ac:dyDescent="0.2">
      <c r="A332" s="51" t="s">
        <v>7528</v>
      </c>
      <c r="B332" s="51" t="s">
        <v>7529</v>
      </c>
      <c r="C332" s="88">
        <v>7352.43</v>
      </c>
      <c r="D332" s="330"/>
      <c r="T332" s="88"/>
    </row>
    <row r="333" spans="1:20" ht="9" customHeight="1" x14ac:dyDescent="0.2">
      <c r="A333" s="51" t="s">
        <v>7530</v>
      </c>
      <c r="B333" s="51" t="s">
        <v>7531</v>
      </c>
      <c r="C333" s="88">
        <v>6229.7254999999996</v>
      </c>
      <c r="D333" s="330"/>
      <c r="T333" s="88"/>
    </row>
    <row r="334" spans="1:20" ht="9" customHeight="1" x14ac:dyDescent="0.2">
      <c r="A334" s="51" t="s">
        <v>7536</v>
      </c>
      <c r="B334" s="51" t="s">
        <v>10524</v>
      </c>
      <c r="C334" s="88">
        <v>131047.499</v>
      </c>
      <c r="D334" s="330"/>
      <c r="T334" s="88"/>
    </row>
    <row r="335" spans="1:20" ht="9" customHeight="1" x14ac:dyDescent="0.2">
      <c r="A335" s="51" t="s">
        <v>7532</v>
      </c>
      <c r="B335" s="51" t="s">
        <v>7533</v>
      </c>
      <c r="C335" s="88">
        <v>184130.7127</v>
      </c>
      <c r="D335" s="330"/>
      <c r="T335" s="88"/>
    </row>
    <row r="336" spans="1:20" ht="9" customHeight="1" x14ac:dyDescent="0.2">
      <c r="A336" s="51" t="s">
        <v>7534</v>
      </c>
      <c r="B336" s="51" t="s">
        <v>7535</v>
      </c>
      <c r="C336" s="88">
        <v>53622.302799999998</v>
      </c>
      <c r="D336" s="330"/>
      <c r="T336" s="88"/>
    </row>
    <row r="337" spans="1:20" ht="9" customHeight="1" x14ac:dyDescent="0.2">
      <c r="A337" s="51" t="s">
        <v>7537</v>
      </c>
      <c r="B337" s="51" t="s">
        <v>7538</v>
      </c>
      <c r="C337" s="88">
        <v>104901.2547</v>
      </c>
      <c r="D337" s="330"/>
      <c r="T337" s="88"/>
    </row>
    <row r="338" spans="1:20" ht="9" customHeight="1" x14ac:dyDescent="0.2">
      <c r="A338" s="51" t="s">
        <v>7539</v>
      </c>
      <c r="B338" s="51" t="s">
        <v>11503</v>
      </c>
      <c r="C338" s="88">
        <v>53455.9064</v>
      </c>
      <c r="D338" s="330"/>
      <c r="T338" s="88"/>
    </row>
    <row r="339" spans="1:20" ht="9" customHeight="1" x14ac:dyDescent="0.2">
      <c r="A339" s="51" t="s">
        <v>11249</v>
      </c>
      <c r="B339" s="51" t="s">
        <v>11685</v>
      </c>
      <c r="C339" s="88">
        <v>85653.567999999999</v>
      </c>
      <c r="D339" s="330"/>
      <c r="T339" s="88"/>
    </row>
    <row r="340" spans="1:20" ht="9" customHeight="1" x14ac:dyDescent="0.2">
      <c r="A340" s="51" t="s">
        <v>7540</v>
      </c>
      <c r="B340" s="51" t="s">
        <v>11504</v>
      </c>
      <c r="C340" s="88">
        <v>29067.061300000001</v>
      </c>
      <c r="D340" s="330"/>
      <c r="T340" s="88"/>
    </row>
    <row r="341" spans="1:20" ht="9" customHeight="1" x14ac:dyDescent="0.2">
      <c r="A341" s="51" t="s">
        <v>7541</v>
      </c>
      <c r="B341" s="51" t="s">
        <v>11505</v>
      </c>
      <c r="C341" s="88">
        <v>35865.355600000003</v>
      </c>
      <c r="D341" s="330"/>
      <c r="T341" s="88"/>
    </row>
    <row r="342" spans="1:20" ht="9" customHeight="1" x14ac:dyDescent="0.2">
      <c r="A342" s="51" t="s">
        <v>10003</v>
      </c>
      <c r="B342" s="51" t="s">
        <v>10004</v>
      </c>
      <c r="C342" s="88">
        <v>16040.376</v>
      </c>
      <c r="D342" s="330"/>
      <c r="T342" s="88"/>
    </row>
    <row r="343" spans="1:20" ht="9" customHeight="1" x14ac:dyDescent="0.2">
      <c r="A343" s="51" t="s">
        <v>9361</v>
      </c>
      <c r="B343" s="51" t="s">
        <v>9362</v>
      </c>
      <c r="C343" s="88">
        <v>21018.546999999999</v>
      </c>
      <c r="D343" s="330"/>
      <c r="T343" s="88"/>
    </row>
    <row r="344" spans="1:20" ht="9" customHeight="1" x14ac:dyDescent="0.2">
      <c r="A344" s="51" t="s">
        <v>7542</v>
      </c>
      <c r="B344" s="51" t="s">
        <v>7543</v>
      </c>
      <c r="C344" s="88">
        <v>13945.840200000001</v>
      </c>
      <c r="D344" s="330"/>
      <c r="T344" s="88"/>
    </row>
    <row r="345" spans="1:20" ht="9" customHeight="1" x14ac:dyDescent="0.2">
      <c r="A345" s="51" t="s">
        <v>7544</v>
      </c>
      <c r="B345" s="51" t="s">
        <v>7545</v>
      </c>
      <c r="C345" s="88">
        <v>15213.7709</v>
      </c>
      <c r="D345" s="330"/>
      <c r="T345" s="88"/>
    </row>
    <row r="346" spans="1:20" ht="9" customHeight="1" x14ac:dyDescent="0.2">
      <c r="A346" s="51" t="s">
        <v>7546</v>
      </c>
      <c r="B346" s="51" t="s">
        <v>7547</v>
      </c>
      <c r="C346" s="88">
        <v>10556.067499999999</v>
      </c>
      <c r="D346" s="330"/>
      <c r="T346" s="88"/>
    </row>
    <row r="347" spans="1:20" ht="9" customHeight="1" x14ac:dyDescent="0.2">
      <c r="A347" s="51" t="s">
        <v>7548</v>
      </c>
      <c r="B347" s="51" t="s">
        <v>7549</v>
      </c>
      <c r="C347" s="88">
        <v>12775.942999999999</v>
      </c>
      <c r="D347" s="330"/>
      <c r="T347" s="88"/>
    </row>
    <row r="348" spans="1:20" ht="9" customHeight="1" x14ac:dyDescent="0.2">
      <c r="A348" s="51" t="s">
        <v>7550</v>
      </c>
      <c r="B348" s="51" t="s">
        <v>11506</v>
      </c>
      <c r="C348" s="88">
        <v>10166.4684</v>
      </c>
      <c r="D348" s="330"/>
      <c r="T348" s="88"/>
    </row>
    <row r="349" spans="1:20" ht="9" customHeight="1" x14ac:dyDescent="0.2">
      <c r="A349" s="51" t="s">
        <v>7551</v>
      </c>
      <c r="B349" s="51" t="s">
        <v>11507</v>
      </c>
      <c r="C349" s="88">
        <v>22861.892</v>
      </c>
      <c r="D349" s="330"/>
      <c r="T349" s="88"/>
    </row>
    <row r="350" spans="1:20" ht="9" customHeight="1" x14ac:dyDescent="0.2">
      <c r="A350" s="51" t="s">
        <v>7552</v>
      </c>
      <c r="B350" s="51" t="s">
        <v>11508</v>
      </c>
      <c r="C350" s="88">
        <v>10166.4684</v>
      </c>
      <c r="D350" s="330"/>
      <c r="T350" s="88"/>
    </row>
    <row r="351" spans="1:20" ht="9" customHeight="1" x14ac:dyDescent="0.2">
      <c r="A351" s="51" t="s">
        <v>7553</v>
      </c>
      <c r="B351" s="51" t="s">
        <v>11509</v>
      </c>
      <c r="C351" s="88">
        <v>22861.892</v>
      </c>
      <c r="D351" s="330"/>
      <c r="T351" s="88"/>
    </row>
    <row r="352" spans="1:20" ht="9" customHeight="1" x14ac:dyDescent="0.2">
      <c r="A352" s="51" t="s">
        <v>7554</v>
      </c>
      <c r="B352" s="51" t="s">
        <v>7555</v>
      </c>
      <c r="C352" s="88">
        <v>4243.2118</v>
      </c>
      <c r="D352" s="330"/>
      <c r="T352" s="88"/>
    </row>
    <row r="353" spans="1:20" ht="9" customHeight="1" x14ac:dyDescent="0.2">
      <c r="A353" s="51" t="s">
        <v>7556</v>
      </c>
      <c r="B353" s="51" t="s">
        <v>7557</v>
      </c>
      <c r="C353" s="88">
        <v>149.1867</v>
      </c>
      <c r="D353" s="330"/>
      <c r="T353" s="88"/>
    </row>
    <row r="354" spans="1:20" ht="9" customHeight="1" x14ac:dyDescent="0.2">
      <c r="A354" s="51" t="s">
        <v>11457</v>
      </c>
      <c r="B354" s="51" t="s">
        <v>11458</v>
      </c>
      <c r="C354" s="88">
        <v>18982.129400000002</v>
      </c>
      <c r="D354" s="330"/>
      <c r="T354" s="88"/>
    </row>
    <row r="355" spans="1:20" ht="9" customHeight="1" x14ac:dyDescent="0.2">
      <c r="A355" s="51" t="s">
        <v>11459</v>
      </c>
      <c r="B355" s="51" t="s">
        <v>11460</v>
      </c>
      <c r="C355" s="88">
        <v>17654.8416</v>
      </c>
      <c r="D355" s="330"/>
      <c r="T355" s="88"/>
    </row>
    <row r="356" spans="1:20" ht="9" customHeight="1" x14ac:dyDescent="0.2">
      <c r="A356" s="51" t="s">
        <v>11461</v>
      </c>
      <c r="B356" s="51" t="s">
        <v>11462</v>
      </c>
      <c r="C356" s="88">
        <v>17139.253700000001</v>
      </c>
      <c r="D356" s="330"/>
      <c r="T356" s="88"/>
    </row>
    <row r="357" spans="1:20" ht="9" customHeight="1" x14ac:dyDescent="0.2">
      <c r="A357" s="51" t="s">
        <v>11463</v>
      </c>
      <c r="B357" s="51" t="s">
        <v>11464</v>
      </c>
      <c r="C357" s="88">
        <v>17022.427599999999</v>
      </c>
      <c r="D357" s="330"/>
      <c r="T357" s="88"/>
    </row>
    <row r="358" spans="1:20" ht="9" customHeight="1" x14ac:dyDescent="0.2">
      <c r="A358" s="51" t="s">
        <v>15053</v>
      </c>
      <c r="B358" s="51" t="s">
        <v>15054</v>
      </c>
      <c r="C358" s="88">
        <v>17022.427599999999</v>
      </c>
      <c r="D358" s="330"/>
      <c r="T358" s="88"/>
    </row>
    <row r="359" spans="1:20" ht="9" customHeight="1" x14ac:dyDescent="0.2">
      <c r="A359" s="51" t="s">
        <v>8836</v>
      </c>
      <c r="B359" s="51" t="s">
        <v>8837</v>
      </c>
      <c r="C359" s="88">
        <v>21048.197</v>
      </c>
      <c r="D359" s="330"/>
      <c r="T359" s="88"/>
    </row>
    <row r="360" spans="1:20" ht="9" customHeight="1" x14ac:dyDescent="0.2">
      <c r="A360" s="51" t="s">
        <v>7558</v>
      </c>
      <c r="B360" s="51" t="s">
        <v>7559</v>
      </c>
      <c r="C360" s="88">
        <v>122.6862</v>
      </c>
      <c r="D360" s="330"/>
      <c r="T360" s="88"/>
    </row>
    <row r="361" spans="1:20" ht="9" customHeight="1" x14ac:dyDescent="0.2">
      <c r="A361" s="51" t="s">
        <v>7560</v>
      </c>
      <c r="B361" s="51" t="s">
        <v>7561</v>
      </c>
      <c r="C361" s="88">
        <v>117.8712</v>
      </c>
      <c r="D361" s="330"/>
      <c r="T361" s="88"/>
    </row>
    <row r="362" spans="1:20" ht="9" customHeight="1" x14ac:dyDescent="0.2">
      <c r="A362" s="51" t="s">
        <v>7562</v>
      </c>
      <c r="B362" s="51" t="s">
        <v>7563</v>
      </c>
      <c r="C362" s="88">
        <v>122.729</v>
      </c>
      <c r="D362" s="330"/>
      <c r="T362" s="88"/>
    </row>
    <row r="363" spans="1:20" ht="9" customHeight="1" x14ac:dyDescent="0.2">
      <c r="A363" s="51" t="s">
        <v>7564</v>
      </c>
      <c r="B363" s="51" t="s">
        <v>7565</v>
      </c>
      <c r="C363" s="88">
        <v>485.2878</v>
      </c>
      <c r="D363" s="330"/>
      <c r="T363" s="88"/>
    </row>
    <row r="364" spans="1:20" ht="9" customHeight="1" x14ac:dyDescent="0.2">
      <c r="A364" s="51" t="s">
        <v>7566</v>
      </c>
      <c r="B364" s="51" t="s">
        <v>7567</v>
      </c>
      <c r="C364" s="88">
        <v>485.2878</v>
      </c>
      <c r="D364" s="330"/>
      <c r="T364" s="88"/>
    </row>
    <row r="365" spans="1:20" ht="9" customHeight="1" x14ac:dyDescent="0.2">
      <c r="A365" s="51" t="s">
        <v>7568</v>
      </c>
      <c r="B365" s="51" t="s">
        <v>7569</v>
      </c>
      <c r="C365" s="88">
        <v>485.2878</v>
      </c>
      <c r="D365" s="330"/>
      <c r="T365" s="88"/>
    </row>
    <row r="366" spans="1:20" ht="9" customHeight="1" x14ac:dyDescent="0.2">
      <c r="A366" s="51" t="s">
        <v>8838</v>
      </c>
      <c r="B366" s="51" t="s">
        <v>8839</v>
      </c>
      <c r="C366" s="88">
        <v>56539.926899999999</v>
      </c>
      <c r="D366" s="330"/>
      <c r="T366" s="88"/>
    </row>
    <row r="367" spans="1:20" ht="9" customHeight="1" x14ac:dyDescent="0.2">
      <c r="A367" s="51" t="s">
        <v>8840</v>
      </c>
      <c r="B367" s="51" t="s">
        <v>8841</v>
      </c>
      <c r="C367" s="88">
        <v>56539.926899999999</v>
      </c>
      <c r="D367" s="330"/>
      <c r="T367" s="88"/>
    </row>
    <row r="368" spans="1:20" ht="9" customHeight="1" x14ac:dyDescent="0.2">
      <c r="A368" s="51" t="s">
        <v>11465</v>
      </c>
      <c r="B368" s="51" t="s">
        <v>11466</v>
      </c>
      <c r="C368" s="88">
        <v>15486.339</v>
      </c>
      <c r="D368" s="330"/>
      <c r="T368" s="88"/>
    </row>
    <row r="369" spans="1:20" ht="9" customHeight="1" x14ac:dyDescent="0.2">
      <c r="A369" s="51" t="s">
        <v>11467</v>
      </c>
      <c r="B369" s="51" t="s">
        <v>11468</v>
      </c>
      <c r="C369" s="88">
        <v>14385.7834</v>
      </c>
      <c r="D369" s="330"/>
      <c r="T369" s="88"/>
    </row>
    <row r="370" spans="1:20" ht="9" customHeight="1" x14ac:dyDescent="0.2">
      <c r="A370" s="51" t="s">
        <v>7600</v>
      </c>
      <c r="B370" s="51" t="s">
        <v>11686</v>
      </c>
      <c r="C370" s="88">
        <v>18601.520700000001</v>
      </c>
      <c r="D370" s="330"/>
      <c r="T370" s="88"/>
    </row>
    <row r="371" spans="1:20" ht="9" customHeight="1" x14ac:dyDescent="0.2">
      <c r="A371" s="51" t="s">
        <v>7599</v>
      </c>
      <c r="B371" s="51" t="s">
        <v>11687</v>
      </c>
      <c r="C371" s="88">
        <v>24795.607199999999</v>
      </c>
      <c r="D371" s="330"/>
      <c r="T371" s="88"/>
    </row>
    <row r="372" spans="1:20" ht="9" customHeight="1" x14ac:dyDescent="0.2">
      <c r="A372" s="51" t="s">
        <v>7598</v>
      </c>
      <c r="B372" s="51" t="s">
        <v>11688</v>
      </c>
      <c r="C372" s="88">
        <v>59494.475299999998</v>
      </c>
      <c r="D372" s="330"/>
      <c r="T372" s="88"/>
    </row>
    <row r="373" spans="1:20" ht="9" customHeight="1" x14ac:dyDescent="0.2">
      <c r="A373" s="51" t="s">
        <v>7570</v>
      </c>
      <c r="B373" s="51" t="s">
        <v>7571</v>
      </c>
      <c r="C373" s="88">
        <v>32506.067800000001</v>
      </c>
      <c r="D373" s="330"/>
      <c r="T373" s="88"/>
    </row>
    <row r="374" spans="1:20" ht="9" customHeight="1" x14ac:dyDescent="0.2">
      <c r="A374" s="51" t="s">
        <v>7572</v>
      </c>
      <c r="B374" s="51" t="s">
        <v>7573</v>
      </c>
      <c r="C374" s="88">
        <v>36608.724499999997</v>
      </c>
      <c r="D374" s="330"/>
      <c r="T374" s="88"/>
    </row>
    <row r="375" spans="1:20" ht="9" customHeight="1" x14ac:dyDescent="0.2">
      <c r="A375" s="51" t="s">
        <v>7935</v>
      </c>
      <c r="B375" s="51" t="s">
        <v>7936</v>
      </c>
      <c r="C375" s="88">
        <v>15237.334199999999</v>
      </c>
      <c r="D375" s="330"/>
      <c r="T375" s="88"/>
    </row>
    <row r="376" spans="1:20" ht="9" customHeight="1" x14ac:dyDescent="0.2">
      <c r="A376" s="51" t="s">
        <v>7937</v>
      </c>
      <c r="B376" s="51" t="s">
        <v>7938</v>
      </c>
      <c r="C376" s="88">
        <v>19796.620699999999</v>
      </c>
      <c r="D376" s="330"/>
      <c r="T376" s="88"/>
    </row>
    <row r="377" spans="1:20" ht="9" customHeight="1" x14ac:dyDescent="0.2">
      <c r="A377" s="51" t="s">
        <v>7939</v>
      </c>
      <c r="B377" s="51" t="s">
        <v>7940</v>
      </c>
      <c r="C377" s="88">
        <v>14997.384899999999</v>
      </c>
      <c r="D377" s="330"/>
      <c r="T377" s="88"/>
    </row>
    <row r="378" spans="1:20" ht="9" customHeight="1" x14ac:dyDescent="0.2">
      <c r="A378" s="51" t="s">
        <v>7574</v>
      </c>
      <c r="B378" s="51" t="s">
        <v>7575</v>
      </c>
      <c r="C378" s="88">
        <v>15366.665199999999</v>
      </c>
      <c r="D378" s="330"/>
      <c r="T378" s="88"/>
    </row>
    <row r="379" spans="1:20" ht="9" customHeight="1" x14ac:dyDescent="0.2">
      <c r="A379" s="51" t="s">
        <v>7576</v>
      </c>
      <c r="B379" s="51" t="s">
        <v>7577</v>
      </c>
      <c r="C379" s="88">
        <v>19703.014800000001</v>
      </c>
      <c r="D379" s="330"/>
      <c r="T379" s="88"/>
    </row>
    <row r="380" spans="1:20" ht="9" customHeight="1" x14ac:dyDescent="0.2">
      <c r="A380" s="51" t="s">
        <v>7578</v>
      </c>
      <c r="B380" s="51" t="s">
        <v>7579</v>
      </c>
      <c r="C380" s="88">
        <v>15366.665199999999</v>
      </c>
      <c r="D380" s="330"/>
      <c r="T380" s="88"/>
    </row>
    <row r="381" spans="1:20" ht="9" customHeight="1" x14ac:dyDescent="0.2">
      <c r="A381" s="51" t="s">
        <v>7580</v>
      </c>
      <c r="B381" s="51" t="s">
        <v>7581</v>
      </c>
      <c r="C381" s="88">
        <v>19703.014800000001</v>
      </c>
      <c r="D381" s="330"/>
      <c r="T381" s="88"/>
    </row>
    <row r="382" spans="1:20" ht="9" customHeight="1" x14ac:dyDescent="0.2">
      <c r="A382" s="51" t="s">
        <v>7582</v>
      </c>
      <c r="B382" s="51" t="s">
        <v>7583</v>
      </c>
      <c r="C382" s="88">
        <v>19326.363600000001</v>
      </c>
      <c r="D382" s="330"/>
      <c r="T382" s="88"/>
    </row>
    <row r="383" spans="1:20" ht="9" customHeight="1" x14ac:dyDescent="0.2">
      <c r="A383" s="51" t="s">
        <v>7584</v>
      </c>
      <c r="B383" s="51" t="s">
        <v>7585</v>
      </c>
      <c r="C383" s="88">
        <v>26803.4156</v>
      </c>
      <c r="D383" s="330"/>
      <c r="T383" s="88"/>
    </row>
    <row r="384" spans="1:20" ht="9" customHeight="1" x14ac:dyDescent="0.2">
      <c r="A384" s="51" t="s">
        <v>7586</v>
      </c>
      <c r="B384" s="51" t="s">
        <v>7587</v>
      </c>
      <c r="C384" s="88">
        <v>19326.430499999999</v>
      </c>
      <c r="D384" s="330"/>
      <c r="T384" s="88"/>
    </row>
    <row r="385" spans="1:20" ht="9" customHeight="1" x14ac:dyDescent="0.2">
      <c r="A385" s="51" t="s">
        <v>7588</v>
      </c>
      <c r="B385" s="51" t="s">
        <v>7589</v>
      </c>
      <c r="C385" s="88">
        <v>26584.6983</v>
      </c>
      <c r="D385" s="330"/>
      <c r="T385" s="88"/>
    </row>
    <row r="386" spans="1:20" ht="9" customHeight="1" x14ac:dyDescent="0.2">
      <c r="A386" s="51" t="s">
        <v>7590</v>
      </c>
      <c r="B386" s="51" t="s">
        <v>7591</v>
      </c>
      <c r="C386" s="88">
        <v>19060.2091</v>
      </c>
      <c r="D386" s="330"/>
      <c r="T386" s="88"/>
    </row>
    <row r="387" spans="1:20" ht="9" customHeight="1" x14ac:dyDescent="0.2">
      <c r="A387" s="51" t="s">
        <v>7592</v>
      </c>
      <c r="B387" s="51" t="s">
        <v>7593</v>
      </c>
      <c r="C387" s="88">
        <v>6731.4602999999997</v>
      </c>
      <c r="D387" s="330"/>
      <c r="T387" s="88"/>
    </row>
    <row r="388" spans="1:20" ht="9" customHeight="1" x14ac:dyDescent="0.2">
      <c r="A388" s="51" t="s">
        <v>7594</v>
      </c>
      <c r="B388" s="51" t="s">
        <v>7595</v>
      </c>
      <c r="C388" s="88">
        <v>9802.7981999999993</v>
      </c>
      <c r="D388" s="330"/>
      <c r="T388" s="88"/>
    </row>
    <row r="389" spans="1:20" ht="9" customHeight="1" x14ac:dyDescent="0.2">
      <c r="A389" s="51" t="s">
        <v>7596</v>
      </c>
      <c r="B389" s="51" t="s">
        <v>7597</v>
      </c>
      <c r="C389" s="88">
        <v>15790.296</v>
      </c>
      <c r="D389" s="330"/>
      <c r="T389" s="88"/>
    </row>
    <row r="390" spans="1:20" ht="9" customHeight="1" x14ac:dyDescent="0.2">
      <c r="A390" s="51" t="s">
        <v>7888</v>
      </c>
      <c r="B390" s="51" t="s">
        <v>7889</v>
      </c>
      <c r="C390" s="88">
        <v>24325.6721</v>
      </c>
      <c r="D390" s="330"/>
      <c r="T390" s="88"/>
    </row>
    <row r="391" spans="1:20" ht="9" customHeight="1" x14ac:dyDescent="0.2">
      <c r="A391" s="51" t="s">
        <v>7890</v>
      </c>
      <c r="B391" s="51" t="s">
        <v>7891</v>
      </c>
      <c r="C391" s="88">
        <v>39513.145299999996</v>
      </c>
      <c r="D391" s="330"/>
      <c r="T391" s="88"/>
    </row>
    <row r="392" spans="1:20" ht="9" customHeight="1" x14ac:dyDescent="0.2">
      <c r="A392" s="51" t="s">
        <v>10803</v>
      </c>
      <c r="B392" s="51" t="s">
        <v>10804</v>
      </c>
      <c r="C392" s="88">
        <v>58790.821900000003</v>
      </c>
      <c r="D392" s="330"/>
      <c r="T392" s="88"/>
    </row>
    <row r="393" spans="1:20" ht="9" customHeight="1" x14ac:dyDescent="0.2">
      <c r="A393" s="51" t="s">
        <v>7601</v>
      </c>
      <c r="B393" s="51" t="s">
        <v>11689</v>
      </c>
      <c r="C393" s="88">
        <v>18384.8</v>
      </c>
      <c r="D393" s="330"/>
      <c r="T393" s="88"/>
    </row>
    <row r="394" spans="1:20" ht="9" customHeight="1" x14ac:dyDescent="0.2">
      <c r="A394" s="51" t="s">
        <v>7602</v>
      </c>
      <c r="B394" s="51" t="s">
        <v>11690</v>
      </c>
      <c r="C394" s="88">
        <v>18500.439999999999</v>
      </c>
      <c r="D394" s="330"/>
      <c r="T394" s="88"/>
    </row>
    <row r="395" spans="1:20" ht="9" customHeight="1" x14ac:dyDescent="0.2">
      <c r="A395" s="51" t="s">
        <v>10589</v>
      </c>
      <c r="B395" s="51" t="s">
        <v>10590</v>
      </c>
      <c r="C395" s="88">
        <v>12877.2</v>
      </c>
      <c r="D395" s="330"/>
      <c r="T395" s="88"/>
    </row>
    <row r="396" spans="1:20" ht="9" customHeight="1" x14ac:dyDescent="0.2">
      <c r="A396" s="51" t="s">
        <v>7603</v>
      </c>
      <c r="B396" s="51" t="s">
        <v>7604</v>
      </c>
      <c r="C396" s="88">
        <v>46989.839599999999</v>
      </c>
      <c r="D396" s="330"/>
      <c r="T396" s="88"/>
    </row>
    <row r="397" spans="1:20" ht="9" customHeight="1" x14ac:dyDescent="0.2">
      <c r="A397" s="51" t="s">
        <v>7605</v>
      </c>
      <c r="B397" s="51" t="s">
        <v>7606</v>
      </c>
      <c r="C397" s="88">
        <v>68834.686100000006</v>
      </c>
      <c r="D397" s="330"/>
      <c r="T397" s="88"/>
    </row>
    <row r="398" spans="1:20" ht="9" customHeight="1" x14ac:dyDescent="0.2">
      <c r="A398" s="51" t="s">
        <v>7607</v>
      </c>
      <c r="B398" s="51" t="s">
        <v>7608</v>
      </c>
      <c r="C398" s="88">
        <v>10862.017900000001</v>
      </c>
      <c r="D398" s="330"/>
      <c r="T398" s="88"/>
    </row>
    <row r="399" spans="1:20" ht="9" customHeight="1" x14ac:dyDescent="0.2">
      <c r="A399" s="51" t="s">
        <v>7609</v>
      </c>
      <c r="B399" s="51" t="s">
        <v>7610</v>
      </c>
      <c r="C399" s="88">
        <v>13308.3622</v>
      </c>
      <c r="D399" s="330"/>
      <c r="T399" s="88"/>
    </row>
    <row r="400" spans="1:20" ht="9" customHeight="1" x14ac:dyDescent="0.2">
      <c r="A400" s="51" t="s">
        <v>7611</v>
      </c>
      <c r="B400" s="51" t="s">
        <v>7612</v>
      </c>
      <c r="C400" s="88">
        <v>13586.578799999999</v>
      </c>
      <c r="D400" s="330"/>
      <c r="T400" s="88"/>
    </row>
    <row r="401" spans="1:20" ht="9" customHeight="1" x14ac:dyDescent="0.2">
      <c r="A401" s="51" t="s">
        <v>7613</v>
      </c>
      <c r="B401" s="51" t="s">
        <v>7614</v>
      </c>
      <c r="C401" s="88">
        <v>21827.613700000002</v>
      </c>
      <c r="D401" s="330"/>
      <c r="T401" s="88"/>
    </row>
    <row r="402" spans="1:20" ht="9" customHeight="1" x14ac:dyDescent="0.2">
      <c r="A402" s="51" t="s">
        <v>7615</v>
      </c>
      <c r="B402" s="51" t="s">
        <v>7616</v>
      </c>
      <c r="C402" s="88">
        <v>6117.6764000000003</v>
      </c>
      <c r="D402" s="330"/>
      <c r="T402" s="88"/>
    </row>
    <row r="403" spans="1:20" s="109" customFormat="1" ht="9" customHeight="1" x14ac:dyDescent="0.2">
      <c r="A403" s="51" t="s">
        <v>7617</v>
      </c>
      <c r="B403" s="51" t="s">
        <v>7618</v>
      </c>
      <c r="C403" s="88">
        <v>8139.4053999999996</v>
      </c>
      <c r="D403" s="330"/>
      <c r="H403" s="327"/>
      <c r="I403" s="51"/>
      <c r="T403" s="110"/>
    </row>
    <row r="404" spans="1:20" ht="9" customHeight="1" x14ac:dyDescent="0.2">
      <c r="A404" s="51" t="s">
        <v>7619</v>
      </c>
      <c r="B404" s="51" t="s">
        <v>8252</v>
      </c>
      <c r="C404" s="88">
        <v>2320.9031</v>
      </c>
      <c r="D404" s="330"/>
      <c r="T404" s="88"/>
    </row>
    <row r="405" spans="1:20" ht="9" customHeight="1" x14ac:dyDescent="0.2">
      <c r="A405" s="51" t="s">
        <v>7620</v>
      </c>
      <c r="B405" s="51" t="s">
        <v>7621</v>
      </c>
      <c r="C405" s="88">
        <v>8914.4423999999999</v>
      </c>
      <c r="D405" s="330"/>
      <c r="T405" s="88"/>
    </row>
    <row r="406" spans="1:20" ht="9" customHeight="1" x14ac:dyDescent="0.2">
      <c r="A406" s="51" t="s">
        <v>7622</v>
      </c>
      <c r="B406" s="51" t="s">
        <v>7623</v>
      </c>
      <c r="C406" s="88">
        <v>8540.8346000000001</v>
      </c>
      <c r="D406" s="330"/>
      <c r="T406" s="88"/>
    </row>
    <row r="407" spans="1:20" s="109" customFormat="1" ht="9" customHeight="1" x14ac:dyDescent="0.2">
      <c r="A407" s="51" t="s">
        <v>8842</v>
      </c>
      <c r="B407" s="51" t="s">
        <v>8843</v>
      </c>
      <c r="C407" s="88">
        <v>446.24459999999999</v>
      </c>
      <c r="D407" s="330"/>
      <c r="H407" s="327"/>
      <c r="I407" s="51"/>
      <c r="T407" s="110"/>
    </row>
    <row r="408" spans="1:20" s="109" customFormat="1" ht="9" customHeight="1" x14ac:dyDescent="0.2">
      <c r="A408" s="51" t="s">
        <v>7624</v>
      </c>
      <c r="B408" s="51" t="s">
        <v>7625</v>
      </c>
      <c r="C408" s="88">
        <v>1957.1866</v>
      </c>
      <c r="D408" s="330"/>
      <c r="H408" s="327"/>
      <c r="T408" s="110"/>
    </row>
    <row r="409" spans="1:20" s="109" customFormat="1" ht="9" customHeight="1" x14ac:dyDescent="0.2">
      <c r="A409" s="51" t="s">
        <v>7626</v>
      </c>
      <c r="B409" s="51" t="s">
        <v>7627</v>
      </c>
      <c r="C409" s="88">
        <v>1824.5272</v>
      </c>
      <c r="D409" s="330"/>
      <c r="H409" s="327"/>
      <c r="I409" s="51"/>
      <c r="T409" s="110"/>
    </row>
    <row r="410" spans="1:20" s="109" customFormat="1" ht="9" customHeight="1" x14ac:dyDescent="0.2">
      <c r="A410" s="51" t="s">
        <v>7628</v>
      </c>
      <c r="B410" s="51" t="s">
        <v>7629</v>
      </c>
      <c r="C410" s="88">
        <v>8594.6784000000007</v>
      </c>
      <c r="D410" s="330"/>
      <c r="H410" s="359"/>
      <c r="I410" s="51"/>
      <c r="T410" s="110"/>
    </row>
    <row r="411" spans="1:20" s="109" customFormat="1" ht="9" customHeight="1" x14ac:dyDescent="0.2">
      <c r="A411" s="51" t="s">
        <v>7630</v>
      </c>
      <c r="B411" s="51" t="s">
        <v>7631</v>
      </c>
      <c r="C411" s="88">
        <v>6097.0370999999996</v>
      </c>
      <c r="D411" s="330"/>
      <c r="H411" s="327"/>
      <c r="I411" s="51"/>
      <c r="T411" s="110"/>
    </row>
    <row r="412" spans="1:20" ht="9" customHeight="1" x14ac:dyDescent="0.2">
      <c r="A412" s="51" t="s">
        <v>7632</v>
      </c>
      <c r="B412" s="51" t="s">
        <v>7633</v>
      </c>
      <c r="C412" s="88">
        <v>6097.0370999999996</v>
      </c>
      <c r="D412" s="330"/>
      <c r="I412" s="109"/>
      <c r="T412" s="88"/>
    </row>
    <row r="413" spans="1:20" ht="9" customHeight="1" x14ac:dyDescent="0.2">
      <c r="A413" s="51" t="s">
        <v>7634</v>
      </c>
      <c r="B413" s="51" t="s">
        <v>7635</v>
      </c>
      <c r="C413" s="88">
        <v>6445.8117000000002</v>
      </c>
      <c r="D413" s="330"/>
      <c r="I413" s="109"/>
      <c r="T413" s="88"/>
    </row>
    <row r="414" spans="1:20" ht="9" customHeight="1" x14ac:dyDescent="0.2">
      <c r="A414" s="51" t="s">
        <v>7636</v>
      </c>
      <c r="B414" s="51" t="s">
        <v>7637</v>
      </c>
      <c r="C414" s="88">
        <v>8020.7466999999997</v>
      </c>
      <c r="D414" s="330"/>
      <c r="H414" s="359"/>
      <c r="I414" s="109"/>
      <c r="T414" s="88"/>
    </row>
    <row r="415" spans="1:20" ht="9" customHeight="1" x14ac:dyDescent="0.2">
      <c r="A415" s="51" t="s">
        <v>7638</v>
      </c>
      <c r="B415" s="51" t="s">
        <v>7639</v>
      </c>
      <c r="C415" s="88">
        <v>6097.0370999999996</v>
      </c>
      <c r="D415" s="330"/>
      <c r="H415" s="359"/>
      <c r="I415" s="109"/>
      <c r="T415" s="88"/>
    </row>
    <row r="416" spans="1:20" ht="9" customHeight="1" x14ac:dyDescent="0.2">
      <c r="A416" s="51" t="s">
        <v>7640</v>
      </c>
      <c r="B416" s="51" t="s">
        <v>7641</v>
      </c>
      <c r="C416" s="88">
        <v>6097.0370999999996</v>
      </c>
      <c r="D416" s="330"/>
      <c r="H416" s="359"/>
      <c r="I416" s="109"/>
      <c r="T416" s="88"/>
    </row>
    <row r="417" spans="1:20" ht="9" customHeight="1" x14ac:dyDescent="0.2">
      <c r="A417" s="51" t="s">
        <v>7642</v>
      </c>
      <c r="B417" s="51" t="s">
        <v>7643</v>
      </c>
      <c r="C417" s="88">
        <v>6445.8117000000002</v>
      </c>
      <c r="D417" s="330"/>
      <c r="H417" s="359"/>
      <c r="T417" s="88"/>
    </row>
    <row r="418" spans="1:20" ht="9" customHeight="1" x14ac:dyDescent="0.2">
      <c r="A418" s="51" t="s">
        <v>7644</v>
      </c>
      <c r="B418" s="51" t="s">
        <v>7645</v>
      </c>
      <c r="C418" s="88">
        <v>8727.0262000000002</v>
      </c>
      <c r="D418" s="330"/>
      <c r="H418" s="359"/>
      <c r="T418" s="88"/>
    </row>
    <row r="419" spans="1:20" ht="9" customHeight="1" x14ac:dyDescent="0.2">
      <c r="A419" s="51" t="s">
        <v>7646</v>
      </c>
      <c r="B419" s="51" t="s">
        <v>7647</v>
      </c>
      <c r="C419" s="88">
        <v>6099.0228999999999</v>
      </c>
      <c r="D419" s="330"/>
      <c r="T419" s="88"/>
    </row>
    <row r="420" spans="1:20" ht="9" customHeight="1" x14ac:dyDescent="0.2">
      <c r="A420" s="51" t="s">
        <v>7648</v>
      </c>
      <c r="B420" s="51" t="s">
        <v>7649</v>
      </c>
      <c r="C420" s="88">
        <v>5568.4641000000001</v>
      </c>
      <c r="D420" s="330"/>
      <c r="T420" s="88"/>
    </row>
    <row r="421" spans="1:20" ht="9" customHeight="1" x14ac:dyDescent="0.2">
      <c r="A421" s="51" t="s">
        <v>7650</v>
      </c>
      <c r="B421" s="51" t="s">
        <v>7651</v>
      </c>
      <c r="C421" s="88">
        <v>7781.8658999999998</v>
      </c>
      <c r="D421" s="330"/>
      <c r="T421" s="88"/>
    </row>
    <row r="422" spans="1:20" ht="9" customHeight="1" x14ac:dyDescent="0.2">
      <c r="A422" s="51" t="s">
        <v>17172</v>
      </c>
      <c r="B422" s="51" t="s">
        <v>11470</v>
      </c>
      <c r="C422" s="88">
        <v>79710.644799999995</v>
      </c>
      <c r="D422" s="330"/>
      <c r="T422" s="88"/>
    </row>
    <row r="423" spans="1:20" ht="9" customHeight="1" x14ac:dyDescent="0.2">
      <c r="A423" s="51" t="s">
        <v>11469</v>
      </c>
      <c r="B423" s="51" t="s">
        <v>11470</v>
      </c>
      <c r="C423" s="88">
        <v>79710.643800000005</v>
      </c>
      <c r="D423" s="330"/>
      <c r="T423" s="88"/>
    </row>
    <row r="424" spans="1:20" ht="9" customHeight="1" x14ac:dyDescent="0.2">
      <c r="A424" s="51" t="s">
        <v>7941</v>
      </c>
      <c r="B424" s="51" t="s">
        <v>8253</v>
      </c>
      <c r="C424" s="88">
        <v>3948.6100999999999</v>
      </c>
      <c r="D424" s="330"/>
      <c r="T424" s="88"/>
    </row>
    <row r="425" spans="1:20" ht="9" customHeight="1" x14ac:dyDescent="0.2">
      <c r="A425" s="51" t="s">
        <v>7942</v>
      </c>
      <c r="B425" s="51" t="s">
        <v>7943</v>
      </c>
      <c r="C425" s="88">
        <v>3816.5252</v>
      </c>
      <c r="D425" s="330"/>
      <c r="T425" s="88"/>
    </row>
    <row r="426" spans="1:20" ht="9" customHeight="1" x14ac:dyDescent="0.2">
      <c r="A426" s="51" t="s">
        <v>17114</v>
      </c>
      <c r="B426" s="51" t="s">
        <v>17115</v>
      </c>
      <c r="C426" s="88">
        <v>10555.660400000001</v>
      </c>
      <c r="D426" s="330"/>
      <c r="T426" s="88"/>
    </row>
    <row r="427" spans="1:20" ht="9" customHeight="1" x14ac:dyDescent="0.2">
      <c r="A427" s="51" t="s">
        <v>7652</v>
      </c>
      <c r="B427" s="51" t="s">
        <v>7653</v>
      </c>
      <c r="C427" s="88">
        <v>1143.4788000000001</v>
      </c>
      <c r="D427" s="330"/>
      <c r="T427" s="88"/>
    </row>
    <row r="428" spans="1:20" ht="9" customHeight="1" x14ac:dyDescent="0.2">
      <c r="A428" s="51" t="s">
        <v>7654</v>
      </c>
      <c r="B428" s="51" t="s">
        <v>7655</v>
      </c>
      <c r="C428" s="88">
        <v>2510.1215999999999</v>
      </c>
      <c r="D428" s="330"/>
      <c r="T428" s="88"/>
    </row>
    <row r="429" spans="1:20" ht="9" customHeight="1" x14ac:dyDescent="0.2">
      <c r="A429" s="51" t="s">
        <v>11062</v>
      </c>
      <c r="B429" s="51" t="s">
        <v>11176</v>
      </c>
      <c r="C429" s="88">
        <v>6891.4102999999996</v>
      </c>
      <c r="D429" s="330"/>
      <c r="T429" s="88"/>
    </row>
    <row r="430" spans="1:20" ht="9" customHeight="1" x14ac:dyDescent="0.2">
      <c r="A430" s="51" t="s">
        <v>11175</v>
      </c>
      <c r="B430" s="51" t="s">
        <v>11174</v>
      </c>
      <c r="C430" s="88">
        <v>6891.4102999999996</v>
      </c>
      <c r="D430" s="330"/>
      <c r="T430" s="88"/>
    </row>
    <row r="431" spans="1:20" ht="9" customHeight="1" x14ac:dyDescent="0.2">
      <c r="A431" s="51" t="s">
        <v>11173</v>
      </c>
      <c r="B431" s="51" t="s">
        <v>11172</v>
      </c>
      <c r="C431" s="88">
        <v>6891.4102999999996</v>
      </c>
      <c r="D431" s="330"/>
      <c r="T431" s="88"/>
    </row>
    <row r="432" spans="1:20" ht="9" customHeight="1" x14ac:dyDescent="0.2">
      <c r="A432" s="51" t="s">
        <v>7656</v>
      </c>
      <c r="B432" s="51" t="s">
        <v>8254</v>
      </c>
      <c r="C432" s="88">
        <v>3240.8683999999998</v>
      </c>
      <c r="D432" s="330"/>
      <c r="T432" s="88"/>
    </row>
    <row r="433" spans="1:20" s="109" customFormat="1" ht="9" customHeight="1" x14ac:dyDescent="0.2">
      <c r="A433" s="51" t="s">
        <v>7657</v>
      </c>
      <c r="B433" s="51" t="s">
        <v>8255</v>
      </c>
      <c r="C433" s="88">
        <v>2758.4886000000001</v>
      </c>
      <c r="D433" s="330"/>
      <c r="H433" s="327"/>
      <c r="I433" s="51"/>
      <c r="T433" s="110"/>
    </row>
    <row r="434" spans="1:20" ht="9" customHeight="1" x14ac:dyDescent="0.2">
      <c r="A434" s="51" t="s">
        <v>7944</v>
      </c>
      <c r="B434" s="51" t="s">
        <v>8256</v>
      </c>
      <c r="C434" s="88">
        <v>4908.2991000000002</v>
      </c>
      <c r="D434" s="330"/>
      <c r="T434" s="88"/>
    </row>
    <row r="435" spans="1:20" ht="9" customHeight="1" x14ac:dyDescent="0.2">
      <c r="A435" s="51" t="s">
        <v>7945</v>
      </c>
      <c r="B435" s="51" t="s">
        <v>8257</v>
      </c>
      <c r="C435" s="88">
        <v>5589.8720000000003</v>
      </c>
      <c r="D435" s="330"/>
      <c r="T435" s="88"/>
    </row>
    <row r="436" spans="1:20" ht="9" customHeight="1" x14ac:dyDescent="0.2">
      <c r="A436" s="51" t="s">
        <v>7946</v>
      </c>
      <c r="B436" s="51" t="s">
        <v>8258</v>
      </c>
      <c r="C436" s="88">
        <v>5998.9573</v>
      </c>
      <c r="D436" s="330"/>
      <c r="T436" s="88"/>
    </row>
    <row r="437" spans="1:20" s="109" customFormat="1" ht="9" customHeight="1" x14ac:dyDescent="0.2">
      <c r="A437" s="51" t="s">
        <v>7947</v>
      </c>
      <c r="B437" s="51" t="s">
        <v>8259</v>
      </c>
      <c r="C437" s="88">
        <v>7089.6072000000004</v>
      </c>
      <c r="D437" s="330"/>
      <c r="H437" s="327"/>
      <c r="I437" s="51"/>
      <c r="T437" s="110"/>
    </row>
    <row r="438" spans="1:20" s="109" customFormat="1" ht="9" customHeight="1" x14ac:dyDescent="0.2">
      <c r="A438" s="51" t="s">
        <v>7659</v>
      </c>
      <c r="B438" s="51" t="s">
        <v>7660</v>
      </c>
      <c r="C438" s="88">
        <v>3451.9031</v>
      </c>
      <c r="D438" s="330"/>
      <c r="H438" s="327"/>
      <c r="T438" s="110"/>
    </row>
    <row r="439" spans="1:20" s="109" customFormat="1" ht="9" customHeight="1" x14ac:dyDescent="0.2">
      <c r="A439" s="51" t="s">
        <v>7661</v>
      </c>
      <c r="B439" s="51" t="s">
        <v>7662</v>
      </c>
      <c r="C439" s="88">
        <v>5392.2215999999999</v>
      </c>
      <c r="D439" s="330"/>
      <c r="H439" s="327"/>
      <c r="I439" s="51"/>
      <c r="T439" s="110"/>
    </row>
    <row r="440" spans="1:20" s="109" customFormat="1" ht="9" customHeight="1" x14ac:dyDescent="0.2">
      <c r="A440" s="51" t="s">
        <v>7663</v>
      </c>
      <c r="B440" s="51" t="s">
        <v>7664</v>
      </c>
      <c r="C440" s="88">
        <v>3713.3425000000002</v>
      </c>
      <c r="D440" s="330"/>
      <c r="H440" s="359"/>
      <c r="I440" s="51"/>
      <c r="T440" s="110"/>
    </row>
    <row r="441" spans="1:20" s="109" customFormat="1" ht="9" customHeight="1" x14ac:dyDescent="0.2">
      <c r="A441" s="51" t="s">
        <v>7665</v>
      </c>
      <c r="B441" s="51" t="s">
        <v>7666</v>
      </c>
      <c r="C441" s="88">
        <v>2110.7492000000002</v>
      </c>
      <c r="D441" s="330"/>
      <c r="H441" s="327"/>
      <c r="I441" s="51"/>
      <c r="T441" s="110"/>
    </row>
    <row r="442" spans="1:20" s="109" customFormat="1" ht="9" customHeight="1" x14ac:dyDescent="0.2">
      <c r="A442" s="51" t="s">
        <v>7667</v>
      </c>
      <c r="B442" s="51" t="s">
        <v>7668</v>
      </c>
      <c r="C442" s="88">
        <v>5953.2075000000004</v>
      </c>
      <c r="D442" s="330"/>
      <c r="H442" s="327"/>
      <c r="T442" s="110"/>
    </row>
    <row r="443" spans="1:20" s="109" customFormat="1" ht="9" customHeight="1" x14ac:dyDescent="0.2">
      <c r="A443" s="51" t="s">
        <v>7669</v>
      </c>
      <c r="B443" s="51" t="s">
        <v>7670</v>
      </c>
      <c r="C443" s="88">
        <v>8625.2376000000004</v>
      </c>
      <c r="D443" s="330"/>
      <c r="H443" s="327"/>
      <c r="T443" s="110"/>
    </row>
    <row r="444" spans="1:20" s="109" customFormat="1" ht="9" customHeight="1" x14ac:dyDescent="0.2">
      <c r="A444" s="51" t="s">
        <v>7671</v>
      </c>
      <c r="B444" s="51" t="s">
        <v>7672</v>
      </c>
      <c r="C444" s="88">
        <v>2579.4366</v>
      </c>
      <c r="D444" s="330"/>
      <c r="H444" s="359"/>
      <c r="T444" s="110"/>
    </row>
    <row r="445" spans="1:20" ht="9" customHeight="1" x14ac:dyDescent="0.2">
      <c r="A445" s="51" t="s">
        <v>7673</v>
      </c>
      <c r="B445" s="51" t="s">
        <v>7674</v>
      </c>
      <c r="C445" s="88">
        <v>13252.9506</v>
      </c>
      <c r="D445" s="330"/>
      <c r="H445" s="359"/>
      <c r="I445" s="109"/>
      <c r="T445" s="88"/>
    </row>
    <row r="446" spans="1:20" ht="9" customHeight="1" x14ac:dyDescent="0.2">
      <c r="A446" s="51" t="s">
        <v>7675</v>
      </c>
      <c r="B446" s="51" t="s">
        <v>7676</v>
      </c>
      <c r="C446" s="88">
        <v>5144.8140999999996</v>
      </c>
      <c r="D446" s="330"/>
      <c r="H446" s="359"/>
      <c r="I446" s="109"/>
      <c r="T446" s="88"/>
    </row>
    <row r="447" spans="1:20" s="109" customFormat="1" ht="9" customHeight="1" x14ac:dyDescent="0.2">
      <c r="A447" s="51" t="s">
        <v>7677</v>
      </c>
      <c r="B447" s="51" t="s">
        <v>7678</v>
      </c>
      <c r="C447" s="88">
        <v>7185.9435999999996</v>
      </c>
      <c r="D447" s="330"/>
      <c r="H447" s="359"/>
      <c r="T447" s="110"/>
    </row>
    <row r="448" spans="1:20" ht="9" customHeight="1" x14ac:dyDescent="0.2">
      <c r="A448" s="51" t="s">
        <v>7679</v>
      </c>
      <c r="B448" s="51" t="s">
        <v>7680</v>
      </c>
      <c r="C448" s="88">
        <v>6164.0105999999996</v>
      </c>
      <c r="D448" s="330"/>
      <c r="H448" s="359"/>
      <c r="I448" s="109"/>
      <c r="T448" s="88"/>
    </row>
    <row r="449" spans="1:20" ht="9" customHeight="1" x14ac:dyDescent="0.2">
      <c r="A449" s="51" t="s">
        <v>7681</v>
      </c>
      <c r="B449" s="51" t="s">
        <v>7682</v>
      </c>
      <c r="C449" s="88">
        <v>9567.0393999999997</v>
      </c>
      <c r="D449" s="330"/>
      <c r="H449" s="359"/>
      <c r="I449" s="109"/>
      <c r="T449" s="88"/>
    </row>
    <row r="450" spans="1:20" ht="9" customHeight="1" x14ac:dyDescent="0.2">
      <c r="A450" s="51" t="s">
        <v>7683</v>
      </c>
      <c r="B450" s="51" t="s">
        <v>7684</v>
      </c>
      <c r="C450" s="88">
        <v>4072.4757</v>
      </c>
      <c r="D450" s="330"/>
      <c r="H450" s="359"/>
      <c r="T450" s="88"/>
    </row>
    <row r="451" spans="1:20" s="109" customFormat="1" ht="9" customHeight="1" x14ac:dyDescent="0.2">
      <c r="A451" s="51" t="s">
        <v>7685</v>
      </c>
      <c r="B451" s="51" t="s">
        <v>7686</v>
      </c>
      <c r="C451" s="88">
        <v>1157.5333000000001</v>
      </c>
      <c r="D451" s="330"/>
      <c r="H451" s="359"/>
      <c r="I451" s="51"/>
      <c r="T451" s="110"/>
    </row>
    <row r="452" spans="1:20" ht="9" customHeight="1" x14ac:dyDescent="0.2">
      <c r="A452" s="51" t="s">
        <v>7687</v>
      </c>
      <c r="B452" s="51" t="s">
        <v>11089</v>
      </c>
      <c r="C452" s="88">
        <v>6877.89</v>
      </c>
      <c r="D452" s="330"/>
      <c r="I452" s="109"/>
      <c r="T452" s="88"/>
    </row>
    <row r="453" spans="1:20" s="109" customFormat="1" ht="9" customHeight="1" x14ac:dyDescent="0.2">
      <c r="A453" s="51" t="s">
        <v>7688</v>
      </c>
      <c r="B453" s="51" t="s">
        <v>11315</v>
      </c>
      <c r="C453" s="88">
        <v>7081.81</v>
      </c>
      <c r="D453" s="330"/>
      <c r="H453" s="327"/>
      <c r="I453" s="51"/>
      <c r="T453" s="110"/>
    </row>
    <row r="454" spans="1:20" s="109" customFormat="1" ht="9" customHeight="1" x14ac:dyDescent="0.2">
      <c r="A454" s="51" t="s">
        <v>7689</v>
      </c>
      <c r="B454" s="51" t="s">
        <v>11066</v>
      </c>
      <c r="C454" s="88">
        <v>8445.89</v>
      </c>
      <c r="D454" s="330"/>
      <c r="H454" s="359"/>
      <c r="I454" s="51"/>
      <c r="T454" s="110"/>
    </row>
    <row r="455" spans="1:20" s="109" customFormat="1" ht="9" customHeight="1" x14ac:dyDescent="0.2">
      <c r="A455" s="51" t="s">
        <v>7690</v>
      </c>
      <c r="B455" s="51" t="s">
        <v>11111</v>
      </c>
      <c r="C455" s="88">
        <v>14006.94</v>
      </c>
      <c r="D455" s="330"/>
      <c r="H455" s="327"/>
      <c r="I455" s="51"/>
      <c r="T455" s="110"/>
    </row>
    <row r="456" spans="1:20" s="109" customFormat="1" ht="9" customHeight="1" x14ac:dyDescent="0.2">
      <c r="A456" s="51" t="s">
        <v>7691</v>
      </c>
      <c r="B456" s="51" t="s">
        <v>11510</v>
      </c>
      <c r="C456" s="88">
        <v>19414.120599999998</v>
      </c>
      <c r="D456" s="330"/>
      <c r="H456" s="327"/>
      <c r="T456" s="110"/>
    </row>
    <row r="457" spans="1:20" s="109" customFormat="1" ht="9" customHeight="1" x14ac:dyDescent="0.2">
      <c r="A457" s="51" t="s">
        <v>7692</v>
      </c>
      <c r="B457" s="51" t="s">
        <v>11511</v>
      </c>
      <c r="C457" s="88">
        <v>28725.4339</v>
      </c>
      <c r="D457" s="330"/>
      <c r="H457" s="327"/>
      <c r="I457" s="51"/>
      <c r="T457" s="110"/>
    </row>
    <row r="458" spans="1:20" ht="9" customHeight="1" x14ac:dyDescent="0.2">
      <c r="A458" s="51" t="s">
        <v>7693</v>
      </c>
      <c r="B458" s="51" t="s">
        <v>11512</v>
      </c>
      <c r="C458" s="88">
        <v>18522.855299999999</v>
      </c>
      <c r="D458" s="330"/>
      <c r="H458" s="359"/>
      <c r="I458" s="109"/>
      <c r="T458" s="88"/>
    </row>
    <row r="459" spans="1:20" s="109" customFormat="1" ht="9" customHeight="1" x14ac:dyDescent="0.2">
      <c r="A459" s="51" t="s">
        <v>7694</v>
      </c>
      <c r="B459" s="51" t="s">
        <v>11513</v>
      </c>
      <c r="C459" s="88">
        <v>20999.322899999999</v>
      </c>
      <c r="D459" s="330"/>
      <c r="H459" s="327"/>
      <c r="T459" s="110"/>
    </row>
    <row r="460" spans="1:20" s="109" customFormat="1" ht="9" customHeight="1" x14ac:dyDescent="0.2">
      <c r="A460" s="51" t="s">
        <v>7695</v>
      </c>
      <c r="B460" s="51" t="s">
        <v>11514</v>
      </c>
      <c r="C460" s="88">
        <v>26744.11</v>
      </c>
      <c r="D460" s="330"/>
      <c r="H460" s="359"/>
      <c r="T460" s="110"/>
    </row>
    <row r="461" spans="1:20" ht="9" customHeight="1" x14ac:dyDescent="0.2">
      <c r="A461" s="51" t="s">
        <v>17087</v>
      </c>
      <c r="B461" s="51" t="s">
        <v>17088</v>
      </c>
      <c r="C461" s="88">
        <v>8018.01</v>
      </c>
      <c r="D461" s="330"/>
      <c r="H461" s="359"/>
      <c r="I461" s="109"/>
      <c r="T461" s="88"/>
    </row>
    <row r="462" spans="1:20" ht="9" customHeight="1" x14ac:dyDescent="0.2">
      <c r="A462" s="51" t="s">
        <v>17089</v>
      </c>
      <c r="B462" s="51" t="s">
        <v>17090</v>
      </c>
      <c r="C462" s="88">
        <v>12027.03</v>
      </c>
      <c r="D462" s="330"/>
      <c r="H462" s="359"/>
      <c r="I462" s="109"/>
      <c r="T462" s="88"/>
    </row>
    <row r="463" spans="1:20" s="109" customFormat="1" ht="9" customHeight="1" x14ac:dyDescent="0.2">
      <c r="A463" s="51" t="s">
        <v>17091</v>
      </c>
      <c r="B463" s="51" t="s">
        <v>17092</v>
      </c>
      <c r="C463" s="88">
        <v>24055.71</v>
      </c>
      <c r="D463" s="330"/>
      <c r="H463" s="359"/>
      <c r="I463" s="51"/>
      <c r="T463" s="110"/>
    </row>
    <row r="464" spans="1:20" ht="9" customHeight="1" x14ac:dyDescent="0.2">
      <c r="A464" s="51" t="s">
        <v>17093</v>
      </c>
      <c r="B464" s="51" t="s">
        <v>17094</v>
      </c>
      <c r="C464" s="88">
        <v>32073.73</v>
      </c>
      <c r="D464" s="330"/>
      <c r="H464" s="359"/>
      <c r="I464" s="109"/>
      <c r="T464" s="88"/>
    </row>
    <row r="465" spans="1:20" ht="9" customHeight="1" x14ac:dyDescent="0.2">
      <c r="A465" s="51" t="s">
        <v>17095</v>
      </c>
      <c r="B465" s="51" t="s">
        <v>17096</v>
      </c>
      <c r="C465" s="88">
        <v>8451.5400000000009</v>
      </c>
      <c r="D465" s="330"/>
      <c r="I465" s="109"/>
      <c r="T465" s="88"/>
    </row>
    <row r="466" spans="1:20" ht="9" customHeight="1" x14ac:dyDescent="0.2">
      <c r="A466" s="51" t="s">
        <v>7696</v>
      </c>
      <c r="B466" s="51" t="s">
        <v>7697</v>
      </c>
      <c r="C466" s="88">
        <v>392.59129999999999</v>
      </c>
      <c r="D466" s="330"/>
      <c r="H466" s="359"/>
      <c r="T466" s="88"/>
    </row>
    <row r="467" spans="1:20" ht="9" customHeight="1" x14ac:dyDescent="0.2">
      <c r="A467" s="51" t="s">
        <v>10815</v>
      </c>
      <c r="B467" s="51" t="s">
        <v>10816</v>
      </c>
      <c r="C467" s="88">
        <v>2984.1</v>
      </c>
      <c r="D467" s="330"/>
      <c r="H467" s="359"/>
      <c r="T467" s="88"/>
    </row>
    <row r="468" spans="1:20" ht="9" customHeight="1" x14ac:dyDescent="0.2">
      <c r="A468" s="51" t="s">
        <v>7698</v>
      </c>
      <c r="B468" s="51" t="s">
        <v>8260</v>
      </c>
      <c r="C468" s="88">
        <v>14073.7978</v>
      </c>
      <c r="D468" s="330"/>
      <c r="I468" s="109"/>
      <c r="T468" s="88"/>
    </row>
    <row r="469" spans="1:20" ht="9" customHeight="1" x14ac:dyDescent="0.2">
      <c r="A469" s="51" t="s">
        <v>7699</v>
      </c>
      <c r="B469" s="51" t="s">
        <v>7700</v>
      </c>
      <c r="C469" s="88">
        <v>334.74169999999998</v>
      </c>
      <c r="D469" s="330"/>
      <c r="T469" s="88"/>
    </row>
    <row r="470" spans="1:20" ht="9" customHeight="1" x14ac:dyDescent="0.2">
      <c r="A470" s="51" t="s">
        <v>7701</v>
      </c>
      <c r="B470" s="51" t="s">
        <v>7702</v>
      </c>
      <c r="C470" s="88">
        <v>376.48039999999997</v>
      </c>
      <c r="D470" s="330"/>
      <c r="H470" s="359"/>
      <c r="T470" s="88"/>
    </row>
    <row r="471" spans="1:20" ht="9" customHeight="1" x14ac:dyDescent="0.2">
      <c r="A471" s="51" t="s">
        <v>9363</v>
      </c>
      <c r="B471" s="51" t="s">
        <v>11691</v>
      </c>
      <c r="C471" s="88">
        <v>1340.44</v>
      </c>
      <c r="D471" s="330"/>
      <c r="T471" s="88"/>
    </row>
    <row r="472" spans="1:20" ht="9" customHeight="1" x14ac:dyDescent="0.2">
      <c r="A472" s="51" t="s">
        <v>7703</v>
      </c>
      <c r="B472" s="51" t="s">
        <v>7704</v>
      </c>
      <c r="C472" s="88">
        <v>1055.0309</v>
      </c>
      <c r="D472" s="330"/>
      <c r="T472" s="88"/>
    </row>
    <row r="473" spans="1:20" ht="9" customHeight="1" x14ac:dyDescent="0.2">
      <c r="A473" s="51" t="s">
        <v>16948</v>
      </c>
      <c r="B473" s="51" t="s">
        <v>16969</v>
      </c>
      <c r="C473" s="88">
        <v>324.10559999999998</v>
      </c>
      <c r="D473" s="330"/>
      <c r="T473" s="88"/>
    </row>
    <row r="474" spans="1:20" ht="9" customHeight="1" x14ac:dyDescent="0.2">
      <c r="A474" s="51" t="s">
        <v>16970</v>
      </c>
      <c r="B474" s="51" t="s">
        <v>16971</v>
      </c>
      <c r="C474" s="88">
        <v>303.5204</v>
      </c>
      <c r="D474" s="330"/>
      <c r="T474" s="88"/>
    </row>
    <row r="475" spans="1:20" ht="9" customHeight="1" x14ac:dyDescent="0.2">
      <c r="A475" s="51" t="s">
        <v>7705</v>
      </c>
      <c r="B475" s="51" t="s">
        <v>7706</v>
      </c>
      <c r="C475" s="88">
        <v>659.69749999999999</v>
      </c>
      <c r="D475" s="330"/>
      <c r="T475" s="88"/>
    </row>
    <row r="476" spans="1:20" ht="9" customHeight="1" x14ac:dyDescent="0.2">
      <c r="A476" s="51" t="s">
        <v>7707</v>
      </c>
      <c r="B476" s="51" t="s">
        <v>7708</v>
      </c>
      <c r="C476" s="88">
        <v>659.69749999999999</v>
      </c>
      <c r="D476" s="330"/>
      <c r="T476" s="88"/>
    </row>
    <row r="477" spans="1:20" ht="9" customHeight="1" x14ac:dyDescent="0.2">
      <c r="A477" s="51" t="s">
        <v>16025</v>
      </c>
      <c r="B477" s="51" t="s">
        <v>16026</v>
      </c>
      <c r="C477" s="88">
        <v>7011.4270999999999</v>
      </c>
      <c r="D477" s="330"/>
      <c r="T477" s="88"/>
    </row>
    <row r="478" spans="1:20" ht="9" customHeight="1" x14ac:dyDescent="0.2">
      <c r="A478" s="51" t="s">
        <v>11471</v>
      </c>
      <c r="B478" s="51" t="s">
        <v>11472</v>
      </c>
      <c r="C478" s="88">
        <v>23741.193899999998</v>
      </c>
      <c r="D478" s="330"/>
      <c r="T478" s="88"/>
    </row>
    <row r="479" spans="1:20" ht="9" customHeight="1" x14ac:dyDescent="0.2">
      <c r="A479" s="51" t="s">
        <v>11473</v>
      </c>
      <c r="B479" s="51" t="s">
        <v>11474</v>
      </c>
      <c r="C479" s="88">
        <v>24188.174999999999</v>
      </c>
      <c r="D479" s="330"/>
      <c r="T479" s="66"/>
    </row>
    <row r="480" spans="1:20" ht="9" customHeight="1" x14ac:dyDescent="0.2">
      <c r="A480" s="51" t="s">
        <v>11475</v>
      </c>
      <c r="B480" s="51" t="s">
        <v>11476</v>
      </c>
      <c r="C480" s="88">
        <v>53983.728300000002</v>
      </c>
      <c r="D480" s="330"/>
      <c r="T480" s="66"/>
    </row>
    <row r="481" spans="1:20" ht="9" customHeight="1" x14ac:dyDescent="0.2">
      <c r="A481" s="51" t="s">
        <v>11477</v>
      </c>
      <c r="B481" s="51" t="s">
        <v>11478</v>
      </c>
      <c r="C481" s="88">
        <v>53243.197999999997</v>
      </c>
      <c r="D481" s="330"/>
      <c r="T481" s="66"/>
    </row>
    <row r="482" spans="1:20" ht="9" customHeight="1" x14ac:dyDescent="0.2">
      <c r="A482" s="51" t="s">
        <v>7709</v>
      </c>
      <c r="B482" s="51" t="s">
        <v>11171</v>
      </c>
      <c r="C482" s="88">
        <v>1015.8067</v>
      </c>
      <c r="D482" s="330"/>
      <c r="T482" s="66"/>
    </row>
    <row r="483" spans="1:20" ht="9" customHeight="1" x14ac:dyDescent="0.2">
      <c r="A483" s="51" t="s">
        <v>7710</v>
      </c>
      <c r="B483" s="51" t="s">
        <v>9794</v>
      </c>
      <c r="C483" s="88">
        <v>1103.0224000000001</v>
      </c>
      <c r="D483" s="330"/>
      <c r="T483" s="66"/>
    </row>
    <row r="484" spans="1:20" ht="9" customHeight="1" x14ac:dyDescent="0.2">
      <c r="A484" s="51" t="s">
        <v>11091</v>
      </c>
      <c r="B484" s="51" t="s">
        <v>11092</v>
      </c>
      <c r="C484" s="88">
        <v>2222.0812999999998</v>
      </c>
      <c r="D484" s="330"/>
      <c r="T484" s="66"/>
    </row>
    <row r="485" spans="1:20" ht="9" customHeight="1" x14ac:dyDescent="0.2">
      <c r="A485" s="51" t="s">
        <v>15246</v>
      </c>
      <c r="B485" s="51" t="s">
        <v>15247</v>
      </c>
      <c r="C485" s="88">
        <v>2547.9645999999998</v>
      </c>
      <c r="D485" s="330"/>
      <c r="T485" s="66"/>
    </row>
    <row r="486" spans="1:20" ht="9" customHeight="1" x14ac:dyDescent="0.2">
      <c r="A486" s="51" t="s">
        <v>9364</v>
      </c>
      <c r="B486" s="51" t="s">
        <v>9365</v>
      </c>
      <c r="C486" s="88">
        <v>1862</v>
      </c>
      <c r="D486" s="330"/>
      <c r="T486" s="66"/>
    </row>
    <row r="487" spans="1:20" ht="9" customHeight="1" x14ac:dyDescent="0.2">
      <c r="A487" s="51" t="s">
        <v>7711</v>
      </c>
      <c r="B487" s="51" t="s">
        <v>8261</v>
      </c>
      <c r="C487" s="88">
        <v>10886.174800000001</v>
      </c>
      <c r="D487" s="330"/>
      <c r="T487" s="66"/>
    </row>
    <row r="488" spans="1:20" ht="9" customHeight="1" x14ac:dyDescent="0.2">
      <c r="A488" s="51" t="s">
        <v>7712</v>
      </c>
      <c r="B488" s="51" t="s">
        <v>8262</v>
      </c>
      <c r="C488" s="88">
        <v>15339.9198</v>
      </c>
      <c r="D488" s="330"/>
      <c r="T488" s="66"/>
    </row>
    <row r="489" spans="1:20" ht="9" customHeight="1" x14ac:dyDescent="0.2">
      <c r="A489" s="51" t="s">
        <v>7713</v>
      </c>
      <c r="B489" s="51" t="s">
        <v>8263</v>
      </c>
      <c r="C489" s="88">
        <v>18062.3315</v>
      </c>
      <c r="D489" s="330"/>
      <c r="T489" s="66"/>
    </row>
    <row r="490" spans="1:20" ht="9" customHeight="1" x14ac:dyDescent="0.2">
      <c r="A490" s="51" t="s">
        <v>7714</v>
      </c>
      <c r="B490" s="51" t="s">
        <v>8264</v>
      </c>
      <c r="C490" s="88">
        <v>23327.944299999999</v>
      </c>
      <c r="D490" s="330"/>
      <c r="T490" s="66"/>
    </row>
    <row r="491" spans="1:20" ht="9" customHeight="1" x14ac:dyDescent="0.2">
      <c r="A491" s="51" t="s">
        <v>7715</v>
      </c>
      <c r="B491" s="51" t="s">
        <v>8265</v>
      </c>
      <c r="C491" s="88">
        <v>35388.230000000003</v>
      </c>
      <c r="D491" s="330"/>
      <c r="T491" s="88"/>
    </row>
    <row r="492" spans="1:20" ht="9" customHeight="1" x14ac:dyDescent="0.2">
      <c r="A492" s="51" t="s">
        <v>17055</v>
      </c>
      <c r="B492" s="51" t="s">
        <v>17056</v>
      </c>
      <c r="C492" s="88">
        <v>6877.89</v>
      </c>
      <c r="D492" s="330"/>
      <c r="T492" s="88"/>
    </row>
    <row r="493" spans="1:20" s="109" customFormat="1" ht="9" customHeight="1" x14ac:dyDescent="0.2">
      <c r="A493" s="51" t="s">
        <v>17033</v>
      </c>
      <c r="B493" s="51" t="s">
        <v>17034</v>
      </c>
      <c r="C493" s="88">
        <v>7081.81</v>
      </c>
      <c r="D493" s="330"/>
      <c r="H493" s="327"/>
      <c r="I493" s="51"/>
      <c r="T493" s="110"/>
    </row>
    <row r="494" spans="1:20" s="109" customFormat="1" ht="9" customHeight="1" x14ac:dyDescent="0.2">
      <c r="A494" s="51" t="s">
        <v>17035</v>
      </c>
      <c r="B494" s="51" t="s">
        <v>17036</v>
      </c>
      <c r="C494" s="88">
        <v>7678.08</v>
      </c>
      <c r="D494" s="330"/>
      <c r="H494" s="327"/>
      <c r="I494" s="51"/>
      <c r="T494" s="110"/>
    </row>
    <row r="495" spans="1:20" s="109" customFormat="1" ht="9" customHeight="1" x14ac:dyDescent="0.2">
      <c r="A495" s="51" t="s">
        <v>7716</v>
      </c>
      <c r="B495" s="51" t="s">
        <v>11112</v>
      </c>
      <c r="C495" s="88">
        <v>14006.94</v>
      </c>
      <c r="D495" s="330"/>
      <c r="H495" s="327"/>
      <c r="I495" s="51"/>
      <c r="T495" s="110"/>
    </row>
    <row r="496" spans="1:20" ht="9" customHeight="1" x14ac:dyDescent="0.2">
      <c r="A496" s="51" t="s">
        <v>7717</v>
      </c>
      <c r="B496" s="51" t="s">
        <v>7718</v>
      </c>
      <c r="C496" s="88">
        <v>2036.6007999999999</v>
      </c>
      <c r="D496" s="330"/>
      <c r="T496" s="88"/>
    </row>
    <row r="497" spans="1:20" ht="9" customHeight="1" x14ac:dyDescent="0.2">
      <c r="A497" s="51" t="s">
        <v>7719</v>
      </c>
      <c r="B497" s="51" t="s">
        <v>7720</v>
      </c>
      <c r="C497" s="88">
        <v>3132.8957999999998</v>
      </c>
      <c r="D497" s="330"/>
      <c r="T497" s="88"/>
    </row>
    <row r="498" spans="1:20" ht="9" customHeight="1" x14ac:dyDescent="0.2">
      <c r="A498" s="51" t="s">
        <v>7721</v>
      </c>
      <c r="B498" s="51" t="s">
        <v>7722</v>
      </c>
      <c r="C498" s="88">
        <v>4732.4522999999999</v>
      </c>
      <c r="D498" s="330"/>
      <c r="I498" s="109"/>
      <c r="T498" s="88"/>
    </row>
    <row r="499" spans="1:20" ht="9" customHeight="1" x14ac:dyDescent="0.2">
      <c r="A499" s="51" t="s">
        <v>7723</v>
      </c>
      <c r="B499" s="51" t="s">
        <v>7724</v>
      </c>
      <c r="C499" s="88">
        <v>32703.395400000001</v>
      </c>
      <c r="D499" s="330"/>
      <c r="I499" s="109"/>
      <c r="T499" s="88"/>
    </row>
    <row r="500" spans="1:20" ht="9" customHeight="1" x14ac:dyDescent="0.2">
      <c r="A500" s="51" t="s">
        <v>7725</v>
      </c>
      <c r="B500" s="51" t="s">
        <v>7726</v>
      </c>
      <c r="C500" s="88">
        <v>2198.5300000000002</v>
      </c>
      <c r="D500" s="330"/>
      <c r="H500" s="359"/>
      <c r="I500" s="109"/>
      <c r="T500" s="88"/>
    </row>
    <row r="501" spans="1:20" ht="9" customHeight="1" x14ac:dyDescent="0.2">
      <c r="A501" s="51" t="s">
        <v>7727</v>
      </c>
      <c r="B501" s="51" t="s">
        <v>7728</v>
      </c>
      <c r="C501" s="88">
        <v>2307.9</v>
      </c>
      <c r="D501" s="330"/>
      <c r="H501" s="359"/>
      <c r="T501" s="88"/>
    </row>
    <row r="502" spans="1:20" ht="9" customHeight="1" x14ac:dyDescent="0.2">
      <c r="A502" s="51" t="s">
        <v>9280</v>
      </c>
      <c r="B502" s="51" t="s">
        <v>11692</v>
      </c>
      <c r="C502" s="88">
        <v>20335.756600000001</v>
      </c>
      <c r="D502" s="330"/>
      <c r="H502" s="359"/>
      <c r="T502" s="88"/>
    </row>
    <row r="503" spans="1:20" ht="9" customHeight="1" x14ac:dyDescent="0.2">
      <c r="A503" s="51" t="s">
        <v>7729</v>
      </c>
      <c r="B503" s="51" t="s">
        <v>7730</v>
      </c>
      <c r="C503" s="88">
        <v>876.42819999999995</v>
      </c>
      <c r="D503" s="330"/>
      <c r="T503" s="88"/>
    </row>
    <row r="504" spans="1:20" ht="9" customHeight="1" x14ac:dyDescent="0.2">
      <c r="A504" s="51" t="s">
        <v>7731</v>
      </c>
      <c r="B504" s="51" t="s">
        <v>7732</v>
      </c>
      <c r="C504" s="88">
        <v>926.84259999999995</v>
      </c>
      <c r="D504" s="330"/>
      <c r="T504" s="88"/>
    </row>
    <row r="505" spans="1:20" ht="9" customHeight="1" x14ac:dyDescent="0.2">
      <c r="A505" s="51" t="s">
        <v>7733</v>
      </c>
      <c r="B505" s="51" t="s">
        <v>7734</v>
      </c>
      <c r="C505" s="88">
        <v>1005.2576</v>
      </c>
      <c r="D505" s="330"/>
      <c r="T505" s="88"/>
    </row>
    <row r="506" spans="1:20" ht="9" customHeight="1" x14ac:dyDescent="0.2">
      <c r="A506" s="51" t="s">
        <v>7735</v>
      </c>
      <c r="B506" s="51" t="s">
        <v>7736</v>
      </c>
      <c r="C506" s="88">
        <v>183.07380000000001</v>
      </c>
      <c r="D506" s="330"/>
      <c r="T506" s="88"/>
    </row>
    <row r="507" spans="1:20" ht="9" customHeight="1" x14ac:dyDescent="0.2">
      <c r="A507" s="51" t="s">
        <v>7737</v>
      </c>
      <c r="B507" s="51" t="s">
        <v>7738</v>
      </c>
      <c r="C507" s="88">
        <v>216.96100000000001</v>
      </c>
      <c r="D507" s="330"/>
      <c r="T507" s="88"/>
    </row>
    <row r="508" spans="1:20" ht="9" customHeight="1" x14ac:dyDescent="0.2">
      <c r="A508" s="51" t="s">
        <v>7739</v>
      </c>
      <c r="B508" s="51" t="s">
        <v>8266</v>
      </c>
      <c r="C508" s="88">
        <v>3434.3914</v>
      </c>
      <c r="D508" s="330"/>
      <c r="T508" s="88"/>
    </row>
    <row r="509" spans="1:20" s="109" customFormat="1" ht="9" customHeight="1" x14ac:dyDescent="0.2">
      <c r="A509" s="51" t="s">
        <v>7740</v>
      </c>
      <c r="B509" s="51" t="s">
        <v>8267</v>
      </c>
      <c r="C509" s="88">
        <v>537.23199999999997</v>
      </c>
      <c r="D509" s="330"/>
      <c r="H509" s="327"/>
      <c r="I509" s="51"/>
      <c r="T509" s="110"/>
    </row>
    <row r="510" spans="1:20" s="109" customFormat="1" ht="9" customHeight="1" x14ac:dyDescent="0.2">
      <c r="A510" s="51" t="s">
        <v>10829</v>
      </c>
      <c r="B510" s="51" t="s">
        <v>10830</v>
      </c>
      <c r="C510" s="88">
        <v>270.68090000000001</v>
      </c>
      <c r="D510" s="330"/>
      <c r="H510" s="327"/>
      <c r="I510" s="51"/>
      <c r="T510" s="110"/>
    </row>
    <row r="511" spans="1:20" ht="9" customHeight="1" x14ac:dyDescent="0.2">
      <c r="A511" s="51" t="s">
        <v>10831</v>
      </c>
      <c r="B511" s="51" t="s">
        <v>10832</v>
      </c>
      <c r="C511" s="88">
        <v>4278.4727999999996</v>
      </c>
      <c r="D511" s="330"/>
      <c r="T511" s="88"/>
    </row>
    <row r="512" spans="1:20" ht="9" customHeight="1" x14ac:dyDescent="0.2">
      <c r="A512" s="51" t="s">
        <v>10833</v>
      </c>
      <c r="B512" s="51" t="s">
        <v>10834</v>
      </c>
      <c r="C512" s="88">
        <v>320.52910000000003</v>
      </c>
      <c r="D512" s="330"/>
      <c r="T512" s="88"/>
    </row>
    <row r="513" spans="1:20" ht="9" customHeight="1" x14ac:dyDescent="0.2">
      <c r="A513" s="51" t="s">
        <v>7741</v>
      </c>
      <c r="B513" s="51" t="s">
        <v>7742</v>
      </c>
      <c r="C513" s="88">
        <v>1758.4764</v>
      </c>
      <c r="D513" s="330"/>
      <c r="T513" s="88"/>
    </row>
    <row r="514" spans="1:20" ht="9" customHeight="1" x14ac:dyDescent="0.2">
      <c r="A514" s="51" t="s">
        <v>7743</v>
      </c>
      <c r="B514" s="51" t="s">
        <v>7744</v>
      </c>
      <c r="C514" s="88">
        <v>12999.7552</v>
      </c>
      <c r="D514" s="330"/>
      <c r="I514" s="109"/>
      <c r="T514" s="88"/>
    </row>
    <row r="515" spans="1:20" ht="9" customHeight="1" x14ac:dyDescent="0.2">
      <c r="A515" s="51" t="s">
        <v>7747</v>
      </c>
      <c r="B515" s="51" t="s">
        <v>8750</v>
      </c>
      <c r="C515" s="88">
        <v>2368.7006000000001</v>
      </c>
      <c r="D515" s="330"/>
      <c r="I515" s="109"/>
      <c r="T515" s="88"/>
    </row>
    <row r="516" spans="1:20" ht="9" customHeight="1" x14ac:dyDescent="0.2">
      <c r="A516" s="51" t="s">
        <v>7745</v>
      </c>
      <c r="B516" s="51" t="s">
        <v>7746</v>
      </c>
      <c r="C516" s="88">
        <v>4953.6610000000001</v>
      </c>
      <c r="D516" s="330"/>
      <c r="H516" s="359"/>
      <c r="T516" s="88"/>
    </row>
    <row r="517" spans="1:20" ht="9" customHeight="1" x14ac:dyDescent="0.2">
      <c r="A517" s="51" t="s">
        <v>7748</v>
      </c>
      <c r="B517" s="51" t="s">
        <v>7749</v>
      </c>
      <c r="C517" s="88">
        <v>4641.1012000000001</v>
      </c>
      <c r="D517" s="330"/>
      <c r="H517" s="359"/>
      <c r="T517" s="88"/>
    </row>
    <row r="518" spans="1:20" ht="9" customHeight="1" x14ac:dyDescent="0.2">
      <c r="A518" s="51" t="s">
        <v>7750</v>
      </c>
      <c r="B518" s="51" t="s">
        <v>7751</v>
      </c>
      <c r="C518" s="88">
        <v>2143.0291999999999</v>
      </c>
      <c r="D518" s="330"/>
      <c r="T518" s="88"/>
    </row>
    <row r="519" spans="1:20" ht="9" customHeight="1" x14ac:dyDescent="0.2">
      <c r="A519" s="51" t="s">
        <v>7752</v>
      </c>
      <c r="B519" s="51" t="s">
        <v>7753</v>
      </c>
      <c r="C519" s="88">
        <v>1692.6815999999999</v>
      </c>
      <c r="D519" s="330"/>
      <c r="T519" s="88"/>
    </row>
    <row r="520" spans="1:20" ht="9" customHeight="1" x14ac:dyDescent="0.2">
      <c r="A520" s="51" t="s">
        <v>10835</v>
      </c>
      <c r="B520" s="51" t="s">
        <v>10836</v>
      </c>
      <c r="C520" s="88">
        <v>883.13070000000005</v>
      </c>
      <c r="D520" s="330"/>
      <c r="T520" s="88"/>
    </row>
    <row r="521" spans="1:20" ht="9" customHeight="1" x14ac:dyDescent="0.2">
      <c r="A521" s="51" t="s">
        <v>7754</v>
      </c>
      <c r="B521" s="51" t="s">
        <v>7755</v>
      </c>
      <c r="C521" s="88">
        <v>10603.053900000001</v>
      </c>
      <c r="D521" s="330"/>
      <c r="T521" s="88"/>
    </row>
    <row r="522" spans="1:20" ht="9" customHeight="1" x14ac:dyDescent="0.2">
      <c r="A522" s="51" t="s">
        <v>10817</v>
      </c>
      <c r="B522" s="51" t="s">
        <v>10818</v>
      </c>
      <c r="C522" s="88">
        <v>3651.0444000000002</v>
      </c>
      <c r="D522" s="330"/>
      <c r="T522" s="88"/>
    </row>
    <row r="523" spans="1:20" ht="9" customHeight="1" x14ac:dyDescent="0.2">
      <c r="A523" s="51" t="s">
        <v>10837</v>
      </c>
      <c r="B523" s="51" t="s">
        <v>10838</v>
      </c>
      <c r="C523" s="88">
        <v>4532.4764999999998</v>
      </c>
      <c r="D523" s="330"/>
      <c r="T523" s="88"/>
    </row>
    <row r="524" spans="1:20" ht="9" customHeight="1" x14ac:dyDescent="0.2">
      <c r="A524" s="51" t="s">
        <v>10839</v>
      </c>
      <c r="B524" s="51" t="s">
        <v>10840</v>
      </c>
      <c r="C524" s="88">
        <v>173.56549999999999</v>
      </c>
      <c r="D524" s="330"/>
      <c r="T524" s="88"/>
    </row>
    <row r="525" spans="1:20" ht="9" customHeight="1" x14ac:dyDescent="0.2">
      <c r="A525" s="51" t="s">
        <v>10841</v>
      </c>
      <c r="B525" s="51" t="s">
        <v>10842</v>
      </c>
      <c r="C525" s="88">
        <v>195.05510000000001</v>
      </c>
      <c r="D525" s="330"/>
    </row>
    <row r="526" spans="1:20" ht="9" customHeight="1" x14ac:dyDescent="0.2">
      <c r="A526" s="51" t="s">
        <v>10843</v>
      </c>
      <c r="B526" s="51" t="s">
        <v>10844</v>
      </c>
      <c r="C526" s="88">
        <v>3635.0083</v>
      </c>
      <c r="D526" s="330"/>
    </row>
    <row r="527" spans="1:20" ht="9" customHeight="1" x14ac:dyDescent="0.2">
      <c r="A527" s="51" t="s">
        <v>10845</v>
      </c>
      <c r="B527" s="51" t="s">
        <v>10846</v>
      </c>
      <c r="C527" s="88">
        <v>3635.0083</v>
      </c>
      <c r="D527" s="330"/>
    </row>
    <row r="528" spans="1:20" ht="9" customHeight="1" x14ac:dyDescent="0.2">
      <c r="A528" s="51" t="s">
        <v>10847</v>
      </c>
      <c r="B528" s="51" t="s">
        <v>10848</v>
      </c>
      <c r="C528" s="88">
        <v>635.17169999999999</v>
      </c>
      <c r="D528" s="330"/>
    </row>
    <row r="529" spans="1:4" ht="9" customHeight="1" x14ac:dyDescent="0.2">
      <c r="A529" s="51" t="s">
        <v>10849</v>
      </c>
      <c r="B529" s="51" t="s">
        <v>10850</v>
      </c>
      <c r="C529" s="88">
        <v>551.13649999999996</v>
      </c>
      <c r="D529" s="330"/>
    </row>
    <row r="530" spans="1:4" ht="9" customHeight="1" x14ac:dyDescent="0.2">
      <c r="A530" s="51" t="s">
        <v>10851</v>
      </c>
      <c r="B530" s="51" t="s">
        <v>10852</v>
      </c>
      <c r="C530" s="88">
        <v>661.92340000000002</v>
      </c>
      <c r="D530" s="330"/>
    </row>
    <row r="531" spans="1:4" ht="9" customHeight="1" x14ac:dyDescent="0.2">
      <c r="A531" s="51" t="s">
        <v>10853</v>
      </c>
      <c r="B531" s="51" t="s">
        <v>10854</v>
      </c>
      <c r="C531" s="88">
        <v>551.13649999999996</v>
      </c>
      <c r="D531" s="330"/>
    </row>
    <row r="532" spans="1:4" ht="9" customHeight="1" x14ac:dyDescent="0.2">
      <c r="A532" s="51" t="s">
        <v>10855</v>
      </c>
      <c r="B532" s="51" t="s">
        <v>10856</v>
      </c>
      <c r="C532" s="88">
        <v>683.36300000000006</v>
      </c>
      <c r="D532" s="330"/>
    </row>
    <row r="533" spans="1:4" ht="9" customHeight="1" x14ac:dyDescent="0.2">
      <c r="A533" s="51" t="s">
        <v>10857</v>
      </c>
      <c r="B533" s="51" t="s">
        <v>10858</v>
      </c>
      <c r="C533" s="88">
        <v>895.52819999999997</v>
      </c>
      <c r="D533" s="330"/>
    </row>
    <row r="534" spans="1:4" ht="9" customHeight="1" x14ac:dyDescent="0.2">
      <c r="A534" s="51" t="s">
        <v>16432</v>
      </c>
      <c r="B534" s="51" t="s">
        <v>16883</v>
      </c>
      <c r="C534" s="88">
        <v>7574.4690000000001</v>
      </c>
      <c r="D534" s="330"/>
    </row>
    <row r="535" spans="1:4" ht="9" customHeight="1" x14ac:dyDescent="0.2">
      <c r="A535" s="51" t="s">
        <v>7843</v>
      </c>
      <c r="B535" s="51" t="s">
        <v>7844</v>
      </c>
      <c r="C535" s="88">
        <v>9661.6931999999997</v>
      </c>
      <c r="D535" s="330"/>
    </row>
    <row r="536" spans="1:4" ht="9" customHeight="1" x14ac:dyDescent="0.2">
      <c r="A536" s="51" t="s">
        <v>7756</v>
      </c>
      <c r="B536" s="51" t="s">
        <v>11693</v>
      </c>
      <c r="C536" s="88">
        <v>17001.353899999998</v>
      </c>
      <c r="D536" s="330"/>
    </row>
    <row r="537" spans="1:4" ht="9" customHeight="1" x14ac:dyDescent="0.2">
      <c r="A537" s="51" t="s">
        <v>7757</v>
      </c>
      <c r="B537" s="51" t="s">
        <v>11694</v>
      </c>
      <c r="C537" s="88">
        <v>25325.098600000001</v>
      </c>
      <c r="D537" s="330"/>
    </row>
    <row r="538" spans="1:4" ht="9" customHeight="1" x14ac:dyDescent="0.2">
      <c r="A538" s="51" t="s">
        <v>7759</v>
      </c>
      <c r="B538" s="51" t="s">
        <v>11695</v>
      </c>
      <c r="C538" s="88">
        <v>49811.315999999999</v>
      </c>
      <c r="D538" s="330"/>
    </row>
    <row r="539" spans="1:4" ht="9" customHeight="1" x14ac:dyDescent="0.2">
      <c r="A539" s="51" t="s">
        <v>7760</v>
      </c>
      <c r="B539" s="51" t="s">
        <v>11696</v>
      </c>
      <c r="C539" s="88">
        <v>75274.753299999997</v>
      </c>
      <c r="D539" s="330"/>
    </row>
    <row r="540" spans="1:4" ht="9" customHeight="1" x14ac:dyDescent="0.2">
      <c r="A540" s="51" t="s">
        <v>7758</v>
      </c>
      <c r="B540" s="51" t="s">
        <v>16348</v>
      </c>
      <c r="C540" s="88">
        <v>34899.9732</v>
      </c>
      <c r="D540" s="330"/>
    </row>
    <row r="541" spans="1:4" ht="9" customHeight="1" x14ac:dyDescent="0.2">
      <c r="A541" s="51" t="s">
        <v>10136</v>
      </c>
      <c r="B541" s="51" t="s">
        <v>11697</v>
      </c>
      <c r="C541" s="88">
        <v>94389.362699999998</v>
      </c>
      <c r="D541" s="330"/>
    </row>
    <row r="542" spans="1:4" ht="9" customHeight="1" x14ac:dyDescent="0.2">
      <c r="A542" s="51" t="s">
        <v>7887</v>
      </c>
      <c r="B542" s="51" t="s">
        <v>11698</v>
      </c>
      <c r="C542" s="88">
        <v>54043.752399999998</v>
      </c>
      <c r="D542" s="330"/>
    </row>
    <row r="543" spans="1:4" ht="9" customHeight="1" x14ac:dyDescent="0.2">
      <c r="A543" s="51" t="s">
        <v>7761</v>
      </c>
      <c r="B543" s="51" t="s">
        <v>11699</v>
      </c>
      <c r="C543" s="88">
        <v>39916.154300000002</v>
      </c>
      <c r="D543" s="330"/>
    </row>
    <row r="544" spans="1:4" ht="9" customHeight="1" x14ac:dyDescent="0.2">
      <c r="A544" s="51" t="s">
        <v>7762</v>
      </c>
      <c r="B544" s="51" t="s">
        <v>15025</v>
      </c>
      <c r="C544" s="88">
        <v>18224.117600000001</v>
      </c>
      <c r="D544" s="330"/>
    </row>
    <row r="545" spans="1:4" ht="9" customHeight="1" x14ac:dyDescent="0.2">
      <c r="A545" s="51" t="s">
        <v>7763</v>
      </c>
      <c r="B545" s="51" t="s">
        <v>11700</v>
      </c>
      <c r="C545" s="88">
        <v>10382.2094</v>
      </c>
      <c r="D545" s="330"/>
    </row>
    <row r="546" spans="1:4" ht="9" customHeight="1" x14ac:dyDescent="0.2">
      <c r="A546" s="51" t="s">
        <v>7764</v>
      </c>
      <c r="B546" s="51" t="s">
        <v>11701</v>
      </c>
      <c r="C546" s="88">
        <v>13179.972</v>
      </c>
      <c r="D546" s="330"/>
    </row>
    <row r="547" spans="1:4" ht="9" customHeight="1" x14ac:dyDescent="0.2">
      <c r="A547" s="51" t="s">
        <v>7765</v>
      </c>
      <c r="B547" s="51" t="s">
        <v>7766</v>
      </c>
      <c r="C547" s="88">
        <v>11076.6973</v>
      </c>
      <c r="D547" s="330"/>
    </row>
    <row r="548" spans="1:4" ht="9" customHeight="1" x14ac:dyDescent="0.2">
      <c r="A548" s="51" t="s">
        <v>10859</v>
      </c>
      <c r="B548" s="51" t="s">
        <v>10860</v>
      </c>
      <c r="C548" s="88">
        <v>14216.7273</v>
      </c>
      <c r="D548" s="330"/>
    </row>
    <row r="549" spans="1:4" ht="9" customHeight="1" x14ac:dyDescent="0.2">
      <c r="A549" s="51" t="s">
        <v>7770</v>
      </c>
      <c r="B549" s="51" t="s">
        <v>10326</v>
      </c>
      <c r="C549" s="88">
        <v>14382.266100000001</v>
      </c>
      <c r="D549" s="330"/>
    </row>
    <row r="550" spans="1:4" ht="9" customHeight="1" x14ac:dyDescent="0.2">
      <c r="A550" s="51" t="s">
        <v>7768</v>
      </c>
      <c r="B550" s="51" t="s">
        <v>7769</v>
      </c>
      <c r="C550" s="88">
        <v>18923.181</v>
      </c>
      <c r="D550" s="330"/>
    </row>
    <row r="551" spans="1:4" ht="9" customHeight="1" x14ac:dyDescent="0.2">
      <c r="A551" s="51" t="s">
        <v>7767</v>
      </c>
      <c r="B551" s="51" t="s">
        <v>7771</v>
      </c>
      <c r="C551" s="88">
        <v>17462.557799999999</v>
      </c>
      <c r="D551" s="330"/>
    </row>
    <row r="552" spans="1:4" ht="9" customHeight="1" x14ac:dyDescent="0.2">
      <c r="A552" s="51" t="s">
        <v>7776</v>
      </c>
      <c r="B552" s="51" t="s">
        <v>11702</v>
      </c>
      <c r="C552" s="88">
        <v>3146.5637000000002</v>
      </c>
      <c r="D552" s="330"/>
    </row>
    <row r="553" spans="1:4" ht="9" customHeight="1" x14ac:dyDescent="0.2">
      <c r="A553" s="51" t="s">
        <v>7772</v>
      </c>
      <c r="B553" s="51" t="s">
        <v>7773</v>
      </c>
      <c r="C553" s="88">
        <v>7609.5792000000001</v>
      </c>
      <c r="D553" s="330"/>
    </row>
    <row r="554" spans="1:4" ht="9" customHeight="1" x14ac:dyDescent="0.2">
      <c r="A554" s="51" t="s">
        <v>7774</v>
      </c>
      <c r="B554" s="51" t="s">
        <v>7775</v>
      </c>
      <c r="C554" s="88">
        <v>5799.5047999999997</v>
      </c>
      <c r="D554" s="330"/>
    </row>
    <row r="555" spans="1:4" ht="9" customHeight="1" x14ac:dyDescent="0.2">
      <c r="A555" s="51" t="s">
        <v>7777</v>
      </c>
      <c r="B555" s="51" t="s">
        <v>7778</v>
      </c>
      <c r="C555" s="88">
        <v>1247.2529999999999</v>
      </c>
      <c r="D555" s="330"/>
    </row>
    <row r="556" spans="1:4" ht="9" customHeight="1" x14ac:dyDescent="0.2">
      <c r="A556" s="51" t="s">
        <v>7779</v>
      </c>
      <c r="B556" s="51" t="s">
        <v>7780</v>
      </c>
      <c r="C556" s="88">
        <v>33583.6492</v>
      </c>
      <c r="D556" s="330"/>
    </row>
    <row r="557" spans="1:4" ht="9" customHeight="1" x14ac:dyDescent="0.2">
      <c r="A557" s="51" t="s">
        <v>7781</v>
      </c>
      <c r="B557" s="51" t="s">
        <v>11703</v>
      </c>
      <c r="C557" s="88">
        <v>47782.979899999998</v>
      </c>
      <c r="D557" s="330"/>
    </row>
    <row r="558" spans="1:4" ht="9" customHeight="1" x14ac:dyDescent="0.2">
      <c r="A558" s="51" t="s">
        <v>7782</v>
      </c>
      <c r="B558" s="51" t="s">
        <v>7783</v>
      </c>
      <c r="C558" s="88">
        <v>1780.3099</v>
      </c>
      <c r="D558" s="330"/>
    </row>
    <row r="559" spans="1:4" ht="9" customHeight="1" x14ac:dyDescent="0.2">
      <c r="A559" s="51" t="s">
        <v>7784</v>
      </c>
      <c r="B559" s="51" t="s">
        <v>11704</v>
      </c>
      <c r="C559" s="88">
        <v>86480.086299999995</v>
      </c>
      <c r="D559" s="330"/>
    </row>
    <row r="560" spans="1:4" ht="9" customHeight="1" x14ac:dyDescent="0.2">
      <c r="A560" s="51" t="s">
        <v>7785</v>
      </c>
      <c r="B560" s="51" t="s">
        <v>11705</v>
      </c>
      <c r="C560" s="88">
        <v>12626.0779</v>
      </c>
      <c r="D560" s="330"/>
    </row>
    <row r="561" spans="1:4" ht="9" customHeight="1" x14ac:dyDescent="0.2">
      <c r="A561" s="51" t="s">
        <v>7786</v>
      </c>
      <c r="B561" s="51" t="s">
        <v>7787</v>
      </c>
      <c r="C561" s="88">
        <v>17943.685600000001</v>
      </c>
      <c r="D561" s="330"/>
    </row>
    <row r="562" spans="1:4" ht="9" customHeight="1" x14ac:dyDescent="0.2">
      <c r="A562" s="51" t="s">
        <v>7788</v>
      </c>
      <c r="B562" s="51" t="s">
        <v>7789</v>
      </c>
      <c r="C562" s="88">
        <v>8227.6733999999997</v>
      </c>
      <c r="D562" s="330"/>
    </row>
    <row r="563" spans="1:4" ht="9" customHeight="1" x14ac:dyDescent="0.2">
      <c r="A563" s="51" t="s">
        <v>7790</v>
      </c>
      <c r="B563" s="51" t="s">
        <v>7791</v>
      </c>
      <c r="C563" s="88">
        <v>11124.9468</v>
      </c>
      <c r="D563" s="330"/>
    </row>
    <row r="564" spans="1:4" ht="9" customHeight="1" x14ac:dyDescent="0.2">
      <c r="A564" s="51" t="s">
        <v>7792</v>
      </c>
      <c r="B564" s="51" t="s">
        <v>7793</v>
      </c>
      <c r="C564" s="88">
        <v>44232.755799999999</v>
      </c>
      <c r="D564" s="330"/>
    </row>
    <row r="565" spans="1:4" ht="9" customHeight="1" x14ac:dyDescent="0.2">
      <c r="A565" s="51" t="s">
        <v>7794</v>
      </c>
      <c r="B565" s="51" t="s">
        <v>7795</v>
      </c>
      <c r="C565" s="88">
        <v>28886.0651</v>
      </c>
      <c r="D565" s="330"/>
    </row>
    <row r="566" spans="1:4" ht="9" customHeight="1" x14ac:dyDescent="0.2">
      <c r="A566" s="51" t="s">
        <v>7796</v>
      </c>
      <c r="B566" s="51" t="s">
        <v>11706</v>
      </c>
      <c r="C566" s="88">
        <v>64606.7569</v>
      </c>
      <c r="D566" s="330"/>
    </row>
    <row r="567" spans="1:4" ht="9" customHeight="1" x14ac:dyDescent="0.2">
      <c r="A567" s="51" t="s">
        <v>8511</v>
      </c>
      <c r="B567" s="51" t="s">
        <v>11707</v>
      </c>
      <c r="C567" s="88">
        <v>147420.18210000001</v>
      </c>
      <c r="D567" s="330"/>
    </row>
    <row r="568" spans="1:4" ht="9" customHeight="1" x14ac:dyDescent="0.2">
      <c r="A568" s="51" t="s">
        <v>10747</v>
      </c>
      <c r="B568" s="51" t="s">
        <v>11708</v>
      </c>
      <c r="C568" s="88">
        <v>57795.625500000002</v>
      </c>
      <c r="D568" s="330"/>
    </row>
    <row r="569" spans="1:4" ht="9" customHeight="1" x14ac:dyDescent="0.2">
      <c r="A569" s="51" t="s">
        <v>10746</v>
      </c>
      <c r="B569" s="51" t="s">
        <v>11709</v>
      </c>
      <c r="C569" s="88">
        <v>14269.598099999999</v>
      </c>
      <c r="D569" s="330"/>
    </row>
    <row r="570" spans="1:4" ht="9" customHeight="1" x14ac:dyDescent="0.2">
      <c r="A570" s="51" t="s">
        <v>10748</v>
      </c>
      <c r="B570" s="51" t="s">
        <v>11710</v>
      </c>
      <c r="C570" s="88">
        <v>38146.945299999999</v>
      </c>
      <c r="D570" s="330"/>
    </row>
    <row r="571" spans="1:4" ht="9" customHeight="1" x14ac:dyDescent="0.2">
      <c r="A571" s="51" t="s">
        <v>10749</v>
      </c>
      <c r="B571" s="51" t="s">
        <v>11711</v>
      </c>
      <c r="C571" s="88">
        <v>24381.391800000001</v>
      </c>
      <c r="D571" s="330"/>
    </row>
    <row r="572" spans="1:4" ht="9" customHeight="1" x14ac:dyDescent="0.2">
      <c r="A572" s="51" t="s">
        <v>10750</v>
      </c>
      <c r="B572" s="51" t="s">
        <v>11712</v>
      </c>
      <c r="C572" s="88">
        <v>7128.6309000000001</v>
      </c>
      <c r="D572" s="330"/>
    </row>
    <row r="573" spans="1:4" ht="9" customHeight="1" x14ac:dyDescent="0.2">
      <c r="A573" s="51" t="s">
        <v>10751</v>
      </c>
      <c r="B573" s="51" t="s">
        <v>11713</v>
      </c>
      <c r="C573" s="88">
        <v>103318.42019999999</v>
      </c>
      <c r="D573" s="330"/>
    </row>
    <row r="574" spans="1:4" ht="9" customHeight="1" x14ac:dyDescent="0.2">
      <c r="A574" s="51" t="s">
        <v>10752</v>
      </c>
      <c r="B574" s="51" t="s">
        <v>11714</v>
      </c>
      <c r="C574" s="88">
        <v>165176.39660000001</v>
      </c>
      <c r="D574" s="330"/>
    </row>
    <row r="575" spans="1:4" ht="9" customHeight="1" x14ac:dyDescent="0.2">
      <c r="A575" s="51" t="s">
        <v>10753</v>
      </c>
      <c r="B575" s="51" t="s">
        <v>11715</v>
      </c>
      <c r="C575" s="88">
        <v>11568.041800000001</v>
      </c>
      <c r="D575" s="330"/>
    </row>
    <row r="576" spans="1:4" ht="9" customHeight="1" x14ac:dyDescent="0.2">
      <c r="A576" s="51" t="s">
        <v>10754</v>
      </c>
      <c r="B576" s="51" t="s">
        <v>11716</v>
      </c>
      <c r="C576" s="88">
        <v>260447.19639999999</v>
      </c>
      <c r="D576" s="330"/>
    </row>
    <row r="577" spans="1:4" ht="9" customHeight="1" x14ac:dyDescent="0.2">
      <c r="A577" s="51" t="s">
        <v>7797</v>
      </c>
      <c r="B577" s="51" t="s">
        <v>7798</v>
      </c>
      <c r="C577" s="88">
        <v>12982.001700000001</v>
      </c>
      <c r="D577" s="330"/>
    </row>
    <row r="578" spans="1:4" ht="9" customHeight="1" x14ac:dyDescent="0.2">
      <c r="A578" s="51" t="s">
        <v>7799</v>
      </c>
      <c r="B578" s="51" t="s">
        <v>7800</v>
      </c>
      <c r="C578" s="88">
        <v>45186.663999999997</v>
      </c>
      <c r="D578" s="330"/>
    </row>
    <row r="579" spans="1:4" ht="9" customHeight="1" x14ac:dyDescent="0.2">
      <c r="A579" s="51" t="s">
        <v>7801</v>
      </c>
      <c r="B579" s="51" t="s">
        <v>7802</v>
      </c>
      <c r="C579" s="88">
        <v>83746.316999999995</v>
      </c>
      <c r="D579" s="330"/>
    </row>
    <row r="580" spans="1:4" ht="9" customHeight="1" x14ac:dyDescent="0.2">
      <c r="A580" s="51" t="s">
        <v>7803</v>
      </c>
      <c r="B580" s="51" t="s">
        <v>11717</v>
      </c>
      <c r="C580" s="88">
        <v>104312.9718</v>
      </c>
      <c r="D580" s="330"/>
    </row>
    <row r="581" spans="1:4" ht="9" customHeight="1" x14ac:dyDescent="0.2">
      <c r="A581" s="51" t="s">
        <v>7804</v>
      </c>
      <c r="B581" s="51" t="s">
        <v>11718</v>
      </c>
      <c r="C581" s="88">
        <v>191744.24230000001</v>
      </c>
      <c r="D581" s="330"/>
    </row>
    <row r="582" spans="1:4" ht="9" customHeight="1" x14ac:dyDescent="0.2">
      <c r="A582" s="51" t="s">
        <v>7805</v>
      </c>
      <c r="B582" s="51" t="s">
        <v>7806</v>
      </c>
      <c r="C582" s="88">
        <v>20149.453300000001</v>
      </c>
      <c r="D582" s="330"/>
    </row>
    <row r="583" spans="1:4" ht="9" customHeight="1" x14ac:dyDescent="0.2">
      <c r="A583" s="51" t="s">
        <v>7807</v>
      </c>
      <c r="B583" s="51" t="s">
        <v>7808</v>
      </c>
      <c r="C583" s="88">
        <v>6496.7943999999998</v>
      </c>
      <c r="D583" s="330"/>
    </row>
    <row r="584" spans="1:4" ht="9" customHeight="1" x14ac:dyDescent="0.2">
      <c r="A584" s="51" t="s">
        <v>7809</v>
      </c>
      <c r="B584" s="51" t="s">
        <v>7810</v>
      </c>
      <c r="C584" s="88">
        <v>8805.8507000000009</v>
      </c>
      <c r="D584" s="330"/>
    </row>
    <row r="585" spans="1:4" ht="9" customHeight="1" x14ac:dyDescent="0.2">
      <c r="A585" s="51" t="s">
        <v>7811</v>
      </c>
      <c r="B585" s="51" t="s">
        <v>7812</v>
      </c>
      <c r="C585" s="88">
        <v>31676.171999999999</v>
      </c>
      <c r="D585" s="330"/>
    </row>
    <row r="586" spans="1:4" ht="9" customHeight="1" x14ac:dyDescent="0.2">
      <c r="A586" s="51" t="s">
        <v>7813</v>
      </c>
      <c r="B586" s="51" t="s">
        <v>11719</v>
      </c>
      <c r="C586" s="88">
        <v>89924.800000000003</v>
      </c>
      <c r="D586" s="330"/>
    </row>
    <row r="587" spans="1:4" ht="9" customHeight="1" x14ac:dyDescent="0.2">
      <c r="A587" s="51" t="s">
        <v>7814</v>
      </c>
      <c r="B587" s="51" t="s">
        <v>11720</v>
      </c>
      <c r="C587" s="88">
        <v>240766.4</v>
      </c>
      <c r="D587" s="330"/>
    </row>
    <row r="588" spans="1:4" ht="9" customHeight="1" x14ac:dyDescent="0.2">
      <c r="A588" s="51" t="s">
        <v>7815</v>
      </c>
      <c r="B588" s="51" t="s">
        <v>11721</v>
      </c>
      <c r="C588" s="88">
        <v>477181.6</v>
      </c>
      <c r="D588" s="330"/>
    </row>
    <row r="589" spans="1:4" ht="9" customHeight="1" x14ac:dyDescent="0.2">
      <c r="A589" s="51" t="s">
        <v>7818</v>
      </c>
      <c r="B589" s="51" t="s">
        <v>11722</v>
      </c>
      <c r="C589" s="88">
        <v>26107.200000000001</v>
      </c>
      <c r="D589" s="330"/>
    </row>
    <row r="590" spans="1:4" ht="9" customHeight="1" x14ac:dyDescent="0.2">
      <c r="A590" s="51" t="s">
        <v>7816</v>
      </c>
      <c r="B590" s="51" t="s">
        <v>11723</v>
      </c>
      <c r="C590" s="88">
        <v>66718.399999999994</v>
      </c>
      <c r="D590" s="330"/>
    </row>
    <row r="591" spans="1:4" ht="9" customHeight="1" x14ac:dyDescent="0.2">
      <c r="A591" s="51" t="s">
        <v>7817</v>
      </c>
      <c r="B591" s="51" t="s">
        <v>11724</v>
      </c>
      <c r="C591" s="88">
        <v>53664.800000000003</v>
      </c>
      <c r="D591" s="330"/>
    </row>
    <row r="592" spans="1:4" ht="9" customHeight="1" x14ac:dyDescent="0.2">
      <c r="A592" s="51" t="s">
        <v>7819</v>
      </c>
      <c r="B592" s="51" t="s">
        <v>11725</v>
      </c>
      <c r="C592" s="88">
        <v>15229.2</v>
      </c>
      <c r="D592" s="330"/>
    </row>
    <row r="593" spans="1:4" ht="9" customHeight="1" x14ac:dyDescent="0.2">
      <c r="A593" s="51" t="s">
        <v>7820</v>
      </c>
      <c r="B593" s="51" t="s">
        <v>11726</v>
      </c>
      <c r="C593" s="88">
        <v>182750.4</v>
      </c>
      <c r="D593" s="330"/>
    </row>
    <row r="594" spans="1:4" ht="9" customHeight="1" x14ac:dyDescent="0.2">
      <c r="A594" s="51" t="s">
        <v>7821</v>
      </c>
      <c r="B594" s="51" t="s">
        <v>11727</v>
      </c>
      <c r="C594" s="88">
        <v>18130</v>
      </c>
      <c r="D594" s="330"/>
    </row>
    <row r="595" spans="1:4" ht="9" customHeight="1" x14ac:dyDescent="0.2">
      <c r="A595" s="51" t="s">
        <v>7822</v>
      </c>
      <c r="B595" s="51" t="s">
        <v>11728</v>
      </c>
      <c r="C595" s="88">
        <v>8768.1237000000001</v>
      </c>
      <c r="D595" s="330"/>
    </row>
    <row r="596" spans="1:4" ht="9" customHeight="1" x14ac:dyDescent="0.2">
      <c r="A596" s="51" t="s">
        <v>7823</v>
      </c>
      <c r="B596" s="51" t="s">
        <v>11729</v>
      </c>
      <c r="C596" s="88">
        <v>3836.3788</v>
      </c>
      <c r="D596" s="330"/>
    </row>
    <row r="597" spans="1:4" ht="9" customHeight="1" x14ac:dyDescent="0.2">
      <c r="A597" s="51" t="s">
        <v>7824</v>
      </c>
      <c r="B597" s="51" t="s">
        <v>11730</v>
      </c>
      <c r="C597" s="88">
        <v>5265.6216999999997</v>
      </c>
      <c r="D597" s="330"/>
    </row>
    <row r="598" spans="1:4" ht="9" customHeight="1" x14ac:dyDescent="0.2">
      <c r="A598" s="51" t="s">
        <v>7825</v>
      </c>
      <c r="B598" s="51" t="s">
        <v>11731</v>
      </c>
      <c r="C598" s="88">
        <v>18192.450700000001</v>
      </c>
      <c r="D598" s="330"/>
    </row>
    <row r="599" spans="1:4" ht="9" customHeight="1" x14ac:dyDescent="0.2">
      <c r="A599" s="51" t="s">
        <v>7826</v>
      </c>
      <c r="B599" s="51" t="s">
        <v>11732</v>
      </c>
      <c r="C599" s="88">
        <v>20213.832200000001</v>
      </c>
      <c r="D599" s="330"/>
    </row>
    <row r="600" spans="1:4" ht="9" customHeight="1" x14ac:dyDescent="0.2">
      <c r="A600" s="51" t="s">
        <v>7827</v>
      </c>
      <c r="B600" s="51" t="s">
        <v>11733</v>
      </c>
      <c r="C600" s="88">
        <v>7170.3873999999996</v>
      </c>
      <c r="D600" s="330"/>
    </row>
    <row r="601" spans="1:4" ht="9" customHeight="1" x14ac:dyDescent="0.2">
      <c r="A601" s="51" t="s">
        <v>7828</v>
      </c>
      <c r="B601" s="51" t="s">
        <v>11734</v>
      </c>
      <c r="C601" s="88">
        <v>7659.5940000000001</v>
      </c>
      <c r="D601" s="330"/>
    </row>
    <row r="602" spans="1:4" ht="9" customHeight="1" x14ac:dyDescent="0.2">
      <c r="A602" s="51" t="s">
        <v>7829</v>
      </c>
      <c r="B602" s="51" t="s">
        <v>11735</v>
      </c>
      <c r="C602" s="88">
        <v>12055.1986</v>
      </c>
      <c r="D602" s="330"/>
    </row>
    <row r="603" spans="1:4" ht="9" customHeight="1" x14ac:dyDescent="0.2">
      <c r="A603" s="51" t="s">
        <v>7830</v>
      </c>
      <c r="B603" s="51" t="s">
        <v>11736</v>
      </c>
      <c r="C603" s="88">
        <v>11627.0908</v>
      </c>
      <c r="D603" s="330"/>
    </row>
    <row r="604" spans="1:4" ht="9" customHeight="1" x14ac:dyDescent="0.2">
      <c r="A604" s="51" t="s">
        <v>7831</v>
      </c>
      <c r="B604" s="51" t="s">
        <v>11737</v>
      </c>
      <c r="C604" s="88">
        <v>17443.477699999999</v>
      </c>
      <c r="D604" s="330"/>
    </row>
    <row r="605" spans="1:4" ht="9" customHeight="1" x14ac:dyDescent="0.2">
      <c r="A605" s="51" t="s">
        <v>7832</v>
      </c>
      <c r="B605" s="51" t="s">
        <v>11738</v>
      </c>
      <c r="C605" s="88">
        <v>58575.397100000002</v>
      </c>
      <c r="D605" s="330"/>
    </row>
    <row r="606" spans="1:4" ht="9" customHeight="1" x14ac:dyDescent="0.2">
      <c r="A606" s="51" t="s">
        <v>7833</v>
      </c>
      <c r="B606" s="51" t="s">
        <v>11739</v>
      </c>
      <c r="C606" s="88">
        <v>199173.24</v>
      </c>
      <c r="D606" s="330"/>
    </row>
    <row r="607" spans="1:4" ht="9" customHeight="1" x14ac:dyDescent="0.2">
      <c r="A607" s="51" t="s">
        <v>7834</v>
      </c>
      <c r="B607" s="51" t="s">
        <v>11740</v>
      </c>
      <c r="C607" s="88">
        <v>368107.05040000001</v>
      </c>
      <c r="D607" s="330"/>
    </row>
    <row r="608" spans="1:4" ht="9" customHeight="1" x14ac:dyDescent="0.2">
      <c r="A608" s="51" t="s">
        <v>7835</v>
      </c>
      <c r="B608" s="51" t="s">
        <v>11741</v>
      </c>
      <c r="C608" s="88">
        <v>7360.4251000000004</v>
      </c>
      <c r="D608" s="330"/>
    </row>
    <row r="609" spans="1:4" ht="9" customHeight="1" x14ac:dyDescent="0.2">
      <c r="A609" s="51" t="s">
        <v>7836</v>
      </c>
      <c r="B609" s="51" t="s">
        <v>11742</v>
      </c>
      <c r="C609" s="88">
        <v>5216.0308999999997</v>
      </c>
      <c r="D609" s="330"/>
    </row>
    <row r="610" spans="1:4" ht="9" customHeight="1" x14ac:dyDescent="0.2">
      <c r="A610" s="51" t="s">
        <v>7837</v>
      </c>
      <c r="B610" s="51" t="s">
        <v>11743</v>
      </c>
      <c r="C610" s="88">
        <v>10661.193300000001</v>
      </c>
      <c r="D610" s="330"/>
    </row>
    <row r="611" spans="1:4" ht="9" customHeight="1" x14ac:dyDescent="0.2">
      <c r="A611" s="51" t="s">
        <v>7838</v>
      </c>
      <c r="B611" s="51" t="s">
        <v>11744</v>
      </c>
      <c r="C611" s="88">
        <v>6384.7102999999997</v>
      </c>
      <c r="D611" s="330"/>
    </row>
    <row r="612" spans="1:4" ht="9" customHeight="1" x14ac:dyDescent="0.2">
      <c r="A612" s="51" t="s">
        <v>7839</v>
      </c>
      <c r="B612" s="51" t="s">
        <v>11745</v>
      </c>
      <c r="C612" s="88">
        <v>38270.0936</v>
      </c>
      <c r="D612" s="330"/>
    </row>
    <row r="613" spans="1:4" ht="9" customHeight="1" x14ac:dyDescent="0.2">
      <c r="A613" s="51" t="s">
        <v>7840</v>
      </c>
      <c r="B613" s="51" t="s">
        <v>11746</v>
      </c>
      <c r="C613" s="88">
        <v>23539.5229</v>
      </c>
      <c r="D613" s="330"/>
    </row>
    <row r="614" spans="1:4" ht="9" customHeight="1" x14ac:dyDescent="0.2">
      <c r="A614" s="51" t="s">
        <v>7841</v>
      </c>
      <c r="B614" s="51" t="s">
        <v>11747</v>
      </c>
      <c r="C614" s="88">
        <v>138958.5356</v>
      </c>
      <c r="D614" s="330"/>
    </row>
    <row r="615" spans="1:4" ht="9" customHeight="1" x14ac:dyDescent="0.2">
      <c r="A615" s="51" t="s">
        <v>10819</v>
      </c>
      <c r="B615" s="51" t="s">
        <v>10820</v>
      </c>
      <c r="C615" s="88">
        <v>888.50099999999998</v>
      </c>
      <c r="D615" s="330"/>
    </row>
    <row r="616" spans="1:4" ht="9" customHeight="1" x14ac:dyDescent="0.2">
      <c r="A616" s="51" t="s">
        <v>10861</v>
      </c>
      <c r="B616" s="51" t="s">
        <v>10862</v>
      </c>
      <c r="C616" s="88">
        <v>1846.4331</v>
      </c>
      <c r="D616" s="330"/>
    </row>
    <row r="617" spans="1:4" ht="9" customHeight="1" x14ac:dyDescent="0.2">
      <c r="A617" s="51" t="s">
        <v>10821</v>
      </c>
      <c r="B617" s="51" t="s">
        <v>10822</v>
      </c>
      <c r="C617" s="88">
        <v>1727.3619000000001</v>
      </c>
      <c r="D617" s="330"/>
    </row>
    <row r="618" spans="1:4" ht="9" customHeight="1" x14ac:dyDescent="0.2">
      <c r="A618" s="51" t="s">
        <v>10823</v>
      </c>
      <c r="B618" s="51" t="s">
        <v>10824</v>
      </c>
      <c r="C618" s="88">
        <v>1388.1241</v>
      </c>
      <c r="D618" s="330"/>
    </row>
    <row r="619" spans="1:4" ht="9" customHeight="1" x14ac:dyDescent="0.2">
      <c r="A619" s="51" t="s">
        <v>10863</v>
      </c>
      <c r="B619" s="51" t="s">
        <v>10864</v>
      </c>
      <c r="C619" s="88">
        <v>1288.8855000000001</v>
      </c>
      <c r="D619" s="330"/>
    </row>
    <row r="620" spans="1:4" ht="9" customHeight="1" x14ac:dyDescent="0.2">
      <c r="A620" s="51" t="s">
        <v>10865</v>
      </c>
      <c r="B620" s="51" t="s">
        <v>10866</v>
      </c>
      <c r="C620" s="88">
        <v>2969.7046</v>
      </c>
      <c r="D620" s="330"/>
    </row>
    <row r="621" spans="1:4" ht="9" customHeight="1" x14ac:dyDescent="0.2">
      <c r="A621" s="51" t="s">
        <v>10867</v>
      </c>
      <c r="B621" s="51" t="s">
        <v>10868</v>
      </c>
      <c r="C621" s="88">
        <v>2126.6057000000001</v>
      </c>
      <c r="D621" s="330"/>
    </row>
    <row r="622" spans="1:4" ht="9" customHeight="1" x14ac:dyDescent="0.2">
      <c r="A622" s="51" t="s">
        <v>10869</v>
      </c>
      <c r="B622" s="51" t="s">
        <v>10870</v>
      </c>
      <c r="C622" s="88">
        <v>2619.3098</v>
      </c>
      <c r="D622" s="330"/>
    </row>
    <row r="623" spans="1:4" ht="9" customHeight="1" x14ac:dyDescent="0.2">
      <c r="A623" s="51" t="s">
        <v>10871</v>
      </c>
      <c r="B623" s="51" t="s">
        <v>10872</v>
      </c>
      <c r="C623" s="88">
        <v>2924.3191000000002</v>
      </c>
      <c r="D623" s="330"/>
    </row>
    <row r="624" spans="1:4" ht="9" customHeight="1" x14ac:dyDescent="0.2">
      <c r="A624" s="51" t="s">
        <v>10873</v>
      </c>
      <c r="B624" s="51" t="s">
        <v>10874</v>
      </c>
      <c r="C624" s="88">
        <v>3839.3470000000002</v>
      </c>
      <c r="D624" s="330"/>
    </row>
    <row r="625" spans="1:4" ht="9" customHeight="1" x14ac:dyDescent="0.2">
      <c r="A625" s="51" t="s">
        <v>10875</v>
      </c>
      <c r="B625" s="51" t="s">
        <v>10876</v>
      </c>
      <c r="C625" s="88">
        <v>2924.3191000000002</v>
      </c>
      <c r="D625" s="330"/>
    </row>
    <row r="626" spans="1:4" ht="9" customHeight="1" x14ac:dyDescent="0.2">
      <c r="A626" s="51" t="s">
        <v>10877</v>
      </c>
      <c r="B626" s="51" t="s">
        <v>10878</v>
      </c>
      <c r="C626" s="88">
        <v>5122.0794999999998</v>
      </c>
      <c r="D626" s="330"/>
    </row>
    <row r="627" spans="1:4" ht="9" customHeight="1" x14ac:dyDescent="0.2">
      <c r="C627" s="88"/>
      <c r="D627" s="330"/>
    </row>
    <row r="1296" spans="5:5" ht="9" customHeight="1" x14ac:dyDescent="0.2">
      <c r="E1296" s="305"/>
    </row>
    <row r="1297" spans="5:5" ht="9" customHeight="1" x14ac:dyDescent="0.2">
      <c r="E1297" s="305"/>
    </row>
    <row r="1298" spans="5:5" ht="9" customHeight="1" x14ac:dyDescent="0.2">
      <c r="E1298" s="305"/>
    </row>
    <row r="1299" spans="5:5" ht="9" customHeight="1" x14ac:dyDescent="0.2">
      <c r="E1299" s="305"/>
    </row>
    <row r="1300" spans="5:5" ht="9" customHeight="1" x14ac:dyDescent="0.2">
      <c r="E1300" s="305"/>
    </row>
    <row r="1301" spans="5:5" ht="9" customHeight="1" x14ac:dyDescent="0.2">
      <c r="E1301" s="305"/>
    </row>
    <row r="1302" spans="5:5" ht="9" customHeight="1" x14ac:dyDescent="0.2">
      <c r="E1302" s="305"/>
    </row>
    <row r="1303" spans="5:5" ht="9" customHeight="1" x14ac:dyDescent="0.2">
      <c r="E1303" s="305"/>
    </row>
    <row r="1304" spans="5:5" ht="9" customHeight="1" x14ac:dyDescent="0.2">
      <c r="E1304" s="305"/>
    </row>
    <row r="1305" spans="5:5" ht="9" customHeight="1" x14ac:dyDescent="0.2">
      <c r="E1305" s="305"/>
    </row>
    <row r="1306" spans="5:5" ht="9" customHeight="1" x14ac:dyDescent="0.2">
      <c r="E1306" s="305"/>
    </row>
    <row r="1307" spans="5:5" ht="9" customHeight="1" x14ac:dyDescent="0.2">
      <c r="E1307" s="305"/>
    </row>
    <row r="1308" spans="5:5" ht="9" customHeight="1" x14ac:dyDescent="0.2">
      <c r="E1308" s="305"/>
    </row>
    <row r="1309" spans="5:5" ht="9" customHeight="1" x14ac:dyDescent="0.2">
      <c r="E1309" s="305"/>
    </row>
    <row r="1310" spans="5:5" ht="9" customHeight="1" x14ac:dyDescent="0.2">
      <c r="E1310" s="305"/>
    </row>
    <row r="1311" spans="5:5" ht="9" customHeight="1" x14ac:dyDescent="0.2">
      <c r="E1311" s="305"/>
    </row>
    <row r="1312" spans="5:5" ht="9" customHeight="1" x14ac:dyDescent="0.2">
      <c r="E1312" s="305"/>
    </row>
    <row r="1313" spans="5:5" ht="9" customHeight="1" x14ac:dyDescent="0.2">
      <c r="E1313" s="305"/>
    </row>
    <row r="1314" spans="5:5" ht="9" customHeight="1" x14ac:dyDescent="0.2">
      <c r="E1314" s="305"/>
    </row>
    <row r="1315" spans="5:5" ht="9" customHeight="1" x14ac:dyDescent="0.2">
      <c r="E1315" s="305"/>
    </row>
    <row r="1316" spans="5:5" ht="9" customHeight="1" x14ac:dyDescent="0.2">
      <c r="E1316" s="305"/>
    </row>
    <row r="1317" spans="5:5" ht="9" customHeight="1" x14ac:dyDescent="0.2">
      <c r="E1317" s="305"/>
    </row>
    <row r="1318" spans="5:5" ht="9" customHeight="1" x14ac:dyDescent="0.2">
      <c r="E1318" s="305"/>
    </row>
    <row r="1319" spans="5:5" ht="9" customHeight="1" x14ac:dyDescent="0.2">
      <c r="E1319" s="305"/>
    </row>
    <row r="1320" spans="5:5" ht="9" customHeight="1" x14ac:dyDescent="0.2">
      <c r="E1320" s="305"/>
    </row>
    <row r="1321" spans="5:5" ht="9" customHeight="1" x14ac:dyDescent="0.2">
      <c r="E1321" s="305"/>
    </row>
    <row r="1322" spans="5:5" ht="9" customHeight="1" x14ac:dyDescent="0.2">
      <c r="E1322" s="305"/>
    </row>
    <row r="1323" spans="5:5" ht="9" customHeight="1" x14ac:dyDescent="0.2">
      <c r="E1323" s="305"/>
    </row>
    <row r="1324" spans="5:5" ht="9" customHeight="1" x14ac:dyDescent="0.2">
      <c r="E1324" s="305"/>
    </row>
    <row r="1325" spans="5:5" ht="9" customHeight="1" x14ac:dyDescent="0.2">
      <c r="E1325" s="305"/>
    </row>
    <row r="1326" spans="5:5" ht="9" customHeight="1" x14ac:dyDescent="0.2">
      <c r="E1326" s="305"/>
    </row>
    <row r="1327" spans="5:5" ht="9" customHeight="1" x14ac:dyDescent="0.2">
      <c r="E1327" s="305"/>
    </row>
    <row r="1328" spans="5:5" ht="9" customHeight="1" x14ac:dyDescent="0.2">
      <c r="E1328" s="305"/>
    </row>
    <row r="1329" spans="5:5" ht="9" customHeight="1" x14ac:dyDescent="0.2">
      <c r="E1329" s="305"/>
    </row>
    <row r="1330" spans="5:5" ht="9" customHeight="1" x14ac:dyDescent="0.2">
      <c r="E1330" s="305"/>
    </row>
    <row r="1331" spans="5:5" ht="9" customHeight="1" x14ac:dyDescent="0.2">
      <c r="E1331" s="305"/>
    </row>
    <row r="1332" spans="5:5" ht="9" customHeight="1" x14ac:dyDescent="0.2">
      <c r="E1332" s="305"/>
    </row>
    <row r="1333" spans="5:5" ht="9" customHeight="1" x14ac:dyDescent="0.2">
      <c r="E1333" s="305"/>
    </row>
    <row r="1334" spans="5:5" ht="9" customHeight="1" x14ac:dyDescent="0.2">
      <c r="E1334" s="305"/>
    </row>
    <row r="1335" spans="5:5" ht="9" customHeight="1" x14ac:dyDescent="0.2">
      <c r="E1335" s="305"/>
    </row>
    <row r="1336" spans="5:5" ht="9" customHeight="1" x14ac:dyDescent="0.2">
      <c r="E1336" s="305"/>
    </row>
    <row r="1337" spans="5:5" ht="9" customHeight="1" x14ac:dyDescent="0.2">
      <c r="E1337" s="305"/>
    </row>
    <row r="1338" spans="5:5" ht="9" customHeight="1" x14ac:dyDescent="0.2">
      <c r="E1338" s="305"/>
    </row>
    <row r="1339" spans="5:5" ht="9" customHeight="1" x14ac:dyDescent="0.2">
      <c r="E1339" s="305"/>
    </row>
    <row r="1340" spans="5:5" ht="9" customHeight="1" x14ac:dyDescent="0.2">
      <c r="E1340" s="305"/>
    </row>
    <row r="1341" spans="5:5" ht="9" customHeight="1" x14ac:dyDescent="0.2">
      <c r="E1341" s="305"/>
    </row>
    <row r="1342" spans="5:5" ht="9" customHeight="1" x14ac:dyDescent="0.2">
      <c r="E1342" s="305"/>
    </row>
    <row r="1343" spans="5:5" ht="9" customHeight="1" x14ac:dyDescent="0.2">
      <c r="E1343" s="305"/>
    </row>
    <row r="1344" spans="5:5" ht="9" customHeight="1" x14ac:dyDescent="0.2">
      <c r="E1344" s="305"/>
    </row>
    <row r="1345" spans="5:5" ht="9" customHeight="1" x14ac:dyDescent="0.2">
      <c r="E1345" s="305"/>
    </row>
    <row r="1346" spans="5:5" ht="9" customHeight="1" x14ac:dyDescent="0.2">
      <c r="E1346" s="305"/>
    </row>
    <row r="1347" spans="5:5" ht="9" customHeight="1" x14ac:dyDescent="0.2">
      <c r="E1347" s="305"/>
    </row>
    <row r="1348" spans="5:5" ht="9" customHeight="1" x14ac:dyDescent="0.2">
      <c r="E1348" s="305"/>
    </row>
    <row r="1349" spans="5:5" ht="9" customHeight="1" x14ac:dyDescent="0.2">
      <c r="E1349" s="305"/>
    </row>
    <row r="1350" spans="5:5" ht="9" customHeight="1" x14ac:dyDescent="0.2">
      <c r="E1350" s="305"/>
    </row>
    <row r="1351" spans="5:5" ht="9" customHeight="1" x14ac:dyDescent="0.2">
      <c r="E1351" s="305"/>
    </row>
    <row r="1352" spans="5:5" ht="9" customHeight="1" x14ac:dyDescent="0.2">
      <c r="E1352" s="305"/>
    </row>
    <row r="1353" spans="5:5" ht="9" customHeight="1" x14ac:dyDescent="0.2">
      <c r="E1353" s="305"/>
    </row>
    <row r="1354" spans="5:5" ht="9" customHeight="1" x14ac:dyDescent="0.2">
      <c r="E1354" s="305"/>
    </row>
    <row r="1355" spans="5:5" ht="9" customHeight="1" x14ac:dyDescent="0.2">
      <c r="E1355" s="305"/>
    </row>
    <row r="1356" spans="5:5" ht="9" customHeight="1" x14ac:dyDescent="0.2">
      <c r="E1356" s="305"/>
    </row>
    <row r="1357" spans="5:5" ht="9" customHeight="1" x14ac:dyDescent="0.2">
      <c r="E1357" s="305"/>
    </row>
    <row r="1358" spans="5:5" ht="9" customHeight="1" x14ac:dyDescent="0.2">
      <c r="E1358" s="305"/>
    </row>
    <row r="1359" spans="5:5" ht="9" customHeight="1" x14ac:dyDescent="0.2">
      <c r="E1359" s="305"/>
    </row>
    <row r="1360" spans="5:5" ht="9" customHeight="1" x14ac:dyDescent="0.2">
      <c r="E1360" s="305"/>
    </row>
    <row r="1361" spans="5:5" ht="9" customHeight="1" x14ac:dyDescent="0.2">
      <c r="E1361" s="305"/>
    </row>
    <row r="1362" spans="5:5" ht="9" customHeight="1" x14ac:dyDescent="0.2">
      <c r="E1362" s="305"/>
    </row>
    <row r="1363" spans="5:5" ht="9" customHeight="1" x14ac:dyDescent="0.2">
      <c r="E1363" s="305"/>
    </row>
    <row r="1364" spans="5:5" ht="9" customHeight="1" x14ac:dyDescent="0.2">
      <c r="E1364" s="305"/>
    </row>
    <row r="1365" spans="5:5" ht="9" customHeight="1" x14ac:dyDescent="0.2">
      <c r="E1365" s="305"/>
    </row>
    <row r="1366" spans="5:5" ht="9" customHeight="1" x14ac:dyDescent="0.2">
      <c r="E1366" s="305"/>
    </row>
    <row r="1367" spans="5:5" ht="9" customHeight="1" x14ac:dyDescent="0.2">
      <c r="E1367" s="30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W18" sqref="W18"/>
    </sheetView>
  </sheetViews>
  <sheetFormatPr baseColWidth="10" defaultRowHeight="18" x14ac:dyDescent="0.2"/>
  <cols>
    <col min="1" max="1" width="9" style="179" customWidth="1"/>
    <col min="2" max="2" width="15" style="179" customWidth="1"/>
    <col min="3" max="5" width="11.42578125" style="179"/>
    <col min="6" max="6" width="10.140625" style="179" customWidth="1"/>
    <col min="7" max="7" width="7.140625" style="179" customWidth="1"/>
    <col min="8" max="8" width="15" style="179" customWidth="1"/>
    <col min="9" max="16384" width="11.42578125" style="179"/>
  </cols>
  <sheetData>
    <row r="23" spans="2:8" ht="24" customHeight="1" x14ac:dyDescent="0.2">
      <c r="B23" s="432" t="s">
        <v>16150</v>
      </c>
      <c r="C23" s="433" t="s">
        <v>8822</v>
      </c>
      <c r="D23" s="434"/>
      <c r="E23" s="434" t="s">
        <v>8825</v>
      </c>
      <c r="F23" s="434"/>
      <c r="G23" s="436" t="s">
        <v>4328</v>
      </c>
      <c r="H23" s="435">
        <v>48567.22</v>
      </c>
    </row>
    <row r="24" spans="2:8" ht="24" customHeight="1" x14ac:dyDescent="0.2">
      <c r="B24" s="432" t="s">
        <v>16152</v>
      </c>
      <c r="C24" s="433" t="s">
        <v>8823</v>
      </c>
      <c r="D24" s="434"/>
      <c r="E24" s="434" t="s">
        <v>8825</v>
      </c>
      <c r="F24" s="434"/>
      <c r="G24" s="436" t="s">
        <v>4328</v>
      </c>
      <c r="H24" s="435">
        <v>47006.93</v>
      </c>
    </row>
    <row r="25" spans="2:8" ht="24" customHeight="1" x14ac:dyDescent="0.2">
      <c r="B25" s="432" t="s">
        <v>16154</v>
      </c>
      <c r="C25" s="433" t="s">
        <v>8824</v>
      </c>
      <c r="D25" s="434"/>
      <c r="E25" s="434" t="s">
        <v>8825</v>
      </c>
      <c r="F25" s="434"/>
      <c r="G25" s="436" t="s">
        <v>4328</v>
      </c>
      <c r="H25" s="435">
        <v>69156.899999999994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32" t="s">
        <v>16344</v>
      </c>
      <c r="C39" s="433" t="s">
        <v>16347</v>
      </c>
      <c r="D39" s="434"/>
      <c r="E39" s="434"/>
      <c r="F39" s="434"/>
      <c r="G39" s="436" t="s">
        <v>4328</v>
      </c>
      <c r="H39" s="435">
        <v>66209.27</v>
      </c>
    </row>
    <row r="40" spans="2:8" ht="24" customHeight="1" x14ac:dyDescent="0.2">
      <c r="B40" s="432" t="s">
        <v>16326</v>
      </c>
      <c r="C40" s="433" t="s">
        <v>16950</v>
      </c>
      <c r="D40" s="434"/>
      <c r="E40" s="434"/>
      <c r="F40" s="434"/>
      <c r="G40" s="436" t="s">
        <v>4328</v>
      </c>
      <c r="H40" s="435">
        <v>54898.400000000001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topLeftCell="A514" zoomScaleNormal="100" zoomScaleSheetLayoutView="100" workbookViewId="0">
      <selection activeCell="C530" sqref="C530:C531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913" customWidth="1"/>
    <col min="5" max="5" width="9.140625" style="911" customWidth="1"/>
    <col min="6" max="6" width="27.140625" style="911" customWidth="1"/>
    <col min="7" max="7" width="11.42578125" style="7"/>
    <col min="8" max="16384" width="11.42578125" style="2"/>
  </cols>
  <sheetData>
    <row r="1" spans="1:11" x14ac:dyDescent="0.2">
      <c r="A1" s="1023" t="s">
        <v>10497</v>
      </c>
      <c r="B1" s="1023"/>
      <c r="C1" s="542"/>
    </row>
    <row r="2" spans="1:11" ht="15.75" x14ac:dyDescent="0.2">
      <c r="A2" s="1023"/>
      <c r="B2" s="1023"/>
      <c r="C2" s="550">
        <v>46112</v>
      </c>
    </row>
    <row r="3" spans="1:11" x14ac:dyDescent="0.2">
      <c r="A3" s="952"/>
      <c r="B3" s="952"/>
      <c r="C3" s="838" t="s">
        <v>16861</v>
      </c>
    </row>
    <row r="4" spans="1:11" s="19" customFormat="1" ht="9.75" customHeight="1" x14ac:dyDescent="0.2">
      <c r="A4" s="378" t="s">
        <v>3233</v>
      </c>
      <c r="B4" s="378" t="s">
        <v>351</v>
      </c>
      <c r="C4" s="381" t="s">
        <v>352</v>
      </c>
      <c r="D4" s="910"/>
      <c r="E4" s="912"/>
      <c r="F4" s="912"/>
      <c r="G4" s="21"/>
    </row>
    <row r="5" spans="1:11" s="17" customFormat="1" ht="9" customHeight="1" x14ac:dyDescent="0.2">
      <c r="A5" s="51" t="s">
        <v>1581</v>
      </c>
      <c r="B5" s="51" t="s">
        <v>185</v>
      </c>
      <c r="C5" s="88">
        <v>12372.148300000001</v>
      </c>
      <c r="D5" s="486"/>
      <c r="J5" s="25"/>
      <c r="K5" s="23"/>
    </row>
    <row r="6" spans="1:11" s="17" customFormat="1" ht="9" customHeight="1" x14ac:dyDescent="0.2">
      <c r="A6" s="51" t="s">
        <v>160</v>
      </c>
      <c r="B6" s="51" t="s">
        <v>1557</v>
      </c>
      <c r="C6" s="88">
        <v>18568.897700000001</v>
      </c>
      <c r="D6" s="486"/>
      <c r="J6" s="25"/>
      <c r="K6" s="25"/>
    </row>
    <row r="7" spans="1:11" s="17" customFormat="1" ht="9" customHeight="1" x14ac:dyDescent="0.2">
      <c r="A7" s="51" t="s">
        <v>1558</v>
      </c>
      <c r="B7" s="51" t="s">
        <v>1024</v>
      </c>
      <c r="C7" s="88">
        <v>28122.452700000002</v>
      </c>
      <c r="D7" s="486"/>
      <c r="J7" s="25"/>
      <c r="K7" s="25"/>
    </row>
    <row r="8" spans="1:11" s="17" customFormat="1" ht="9" customHeight="1" x14ac:dyDescent="0.2">
      <c r="A8" s="51" t="s">
        <v>1025</v>
      </c>
      <c r="B8" s="51" t="s">
        <v>1878</v>
      </c>
      <c r="C8" s="88">
        <v>44141.149100000002</v>
      </c>
      <c r="D8" s="486"/>
      <c r="J8" s="25"/>
      <c r="K8" s="25"/>
    </row>
    <row r="9" spans="1:11" s="17" customFormat="1" ht="9" customHeight="1" x14ac:dyDescent="0.2">
      <c r="A9" s="51" t="s">
        <v>1246</v>
      </c>
      <c r="B9" s="51" t="s">
        <v>2106</v>
      </c>
      <c r="C9" s="88">
        <v>56187.934500000003</v>
      </c>
      <c r="D9" s="486"/>
      <c r="J9" s="25"/>
      <c r="K9" s="25"/>
    </row>
    <row r="10" spans="1:11" s="17" customFormat="1" ht="9" customHeight="1" x14ac:dyDescent="0.2">
      <c r="A10" s="51" t="s">
        <v>1894</v>
      </c>
      <c r="B10" s="51" t="s">
        <v>1208</v>
      </c>
      <c r="C10" s="88">
        <v>82065.573499999999</v>
      </c>
      <c r="D10" s="486"/>
      <c r="J10" s="25"/>
      <c r="K10" s="25"/>
    </row>
    <row r="11" spans="1:11" s="17" customFormat="1" ht="9" customHeight="1" x14ac:dyDescent="0.2">
      <c r="A11" s="51" t="s">
        <v>1209</v>
      </c>
      <c r="B11" s="51" t="s">
        <v>1210</v>
      </c>
      <c r="C11" s="88">
        <v>146965.851</v>
      </c>
      <c r="D11" s="486"/>
      <c r="J11" s="25"/>
      <c r="K11" s="25"/>
    </row>
    <row r="12" spans="1:11" s="17" customFormat="1" ht="9" customHeight="1" x14ac:dyDescent="0.2">
      <c r="A12" s="51" t="s">
        <v>1211</v>
      </c>
      <c r="B12" s="51" t="s">
        <v>2536</v>
      </c>
      <c r="C12" s="88">
        <v>196233.89980000001</v>
      </c>
      <c r="D12" s="486"/>
      <c r="J12" s="25"/>
      <c r="K12" s="25"/>
    </row>
    <row r="13" spans="1:11" s="17" customFormat="1" ht="9" customHeight="1" x14ac:dyDescent="0.2">
      <c r="A13" s="51" t="s">
        <v>2537</v>
      </c>
      <c r="B13" s="51" t="s">
        <v>1101</v>
      </c>
      <c r="C13" s="88">
        <v>309188.57929999998</v>
      </c>
      <c r="D13" s="486"/>
      <c r="J13" s="25"/>
      <c r="K13" s="25"/>
    </row>
    <row r="14" spans="1:11" s="17" customFormat="1" ht="9" customHeight="1" x14ac:dyDescent="0.2">
      <c r="A14" s="51" t="s">
        <v>1102</v>
      </c>
      <c r="B14" s="51" t="s">
        <v>1939</v>
      </c>
      <c r="C14" s="88">
        <v>11319.686900000001</v>
      </c>
      <c r="D14" s="486"/>
      <c r="J14" s="25"/>
      <c r="K14" s="25"/>
    </row>
    <row r="15" spans="1:11" s="17" customFormat="1" ht="9" customHeight="1" x14ac:dyDescent="0.2">
      <c r="A15" s="51" t="s">
        <v>1940</v>
      </c>
      <c r="B15" s="51" t="s">
        <v>146</v>
      </c>
      <c r="C15" s="88">
        <v>16969.285400000001</v>
      </c>
      <c r="D15" s="486"/>
      <c r="J15" s="25"/>
      <c r="K15" s="25"/>
    </row>
    <row r="16" spans="1:11" s="17" customFormat="1" ht="9" customHeight="1" x14ac:dyDescent="0.2">
      <c r="A16" s="51" t="s">
        <v>3176</v>
      </c>
      <c r="B16" s="51" t="s">
        <v>3127</v>
      </c>
      <c r="C16" s="88">
        <v>22125.5219</v>
      </c>
      <c r="D16" s="486"/>
      <c r="J16" s="25"/>
      <c r="K16" s="25"/>
    </row>
    <row r="17" spans="1:11" s="17" customFormat="1" ht="9" customHeight="1" x14ac:dyDescent="0.2">
      <c r="A17" s="51" t="s">
        <v>986</v>
      </c>
      <c r="B17" s="51" t="s">
        <v>987</v>
      </c>
      <c r="C17" s="88">
        <v>31214.344799999999</v>
      </c>
      <c r="D17" s="486"/>
      <c r="J17" s="25"/>
      <c r="K17" s="25"/>
    </row>
    <row r="18" spans="1:11" s="17" customFormat="1" ht="9" customHeight="1" x14ac:dyDescent="0.2">
      <c r="A18" s="51" t="s">
        <v>988</v>
      </c>
      <c r="B18" s="51" t="s">
        <v>52</v>
      </c>
      <c r="C18" s="88">
        <v>36521.603799999997</v>
      </c>
      <c r="D18" s="486"/>
      <c r="J18" s="25"/>
      <c r="K18" s="25"/>
    </row>
    <row r="19" spans="1:11" s="17" customFormat="1" ht="9" customHeight="1" x14ac:dyDescent="0.2">
      <c r="A19" s="51" t="s">
        <v>1569</v>
      </c>
      <c r="B19" s="51" t="s">
        <v>1843</v>
      </c>
      <c r="C19" s="88">
        <v>54757.623599999999</v>
      </c>
      <c r="D19" s="486"/>
      <c r="J19" s="25"/>
      <c r="K19" s="25"/>
    </row>
    <row r="20" spans="1:11" s="17" customFormat="1" ht="9" customHeight="1" x14ac:dyDescent="0.2">
      <c r="A20" s="51" t="s">
        <v>1844</v>
      </c>
      <c r="B20" s="51" t="s">
        <v>672</v>
      </c>
      <c r="C20" s="88">
        <v>93031.478600000002</v>
      </c>
      <c r="D20" s="486"/>
      <c r="J20" s="25"/>
      <c r="K20" s="25"/>
    </row>
    <row r="21" spans="1:11" s="17" customFormat="1" ht="9" customHeight="1" x14ac:dyDescent="0.2">
      <c r="A21" s="51" t="s">
        <v>673</v>
      </c>
      <c r="B21" s="51" t="s">
        <v>674</v>
      </c>
      <c r="C21" s="88">
        <v>125941.37940000001</v>
      </c>
      <c r="D21" s="486"/>
      <c r="J21" s="25"/>
      <c r="K21" s="25"/>
    </row>
    <row r="22" spans="1:11" s="17" customFormat="1" ht="9" customHeight="1" x14ac:dyDescent="0.2">
      <c r="A22" s="51" t="s">
        <v>675</v>
      </c>
      <c r="B22" s="51" t="s">
        <v>834</v>
      </c>
      <c r="C22" s="88">
        <v>187145.80129999999</v>
      </c>
      <c r="D22" s="486"/>
      <c r="J22" s="25"/>
      <c r="K22" s="25"/>
    </row>
    <row r="23" spans="1:11" s="17" customFormat="1" ht="9" customHeight="1" x14ac:dyDescent="0.2">
      <c r="A23" s="51" t="s">
        <v>193</v>
      </c>
      <c r="B23" s="51" t="s">
        <v>1828</v>
      </c>
      <c r="C23" s="88">
        <v>29723.99</v>
      </c>
      <c r="D23" s="486"/>
      <c r="J23" s="25"/>
      <c r="K23" s="25"/>
    </row>
    <row r="24" spans="1:11" s="17" customFormat="1" ht="9" customHeight="1" x14ac:dyDescent="0.2">
      <c r="A24" s="51" t="s">
        <v>1829</v>
      </c>
      <c r="B24" s="51" t="s">
        <v>1830</v>
      </c>
      <c r="C24" s="88">
        <v>45902.61</v>
      </c>
      <c r="D24" s="486"/>
      <c r="J24" s="25"/>
      <c r="K24" s="25"/>
    </row>
    <row r="25" spans="1:11" s="17" customFormat="1" ht="9" customHeight="1" x14ac:dyDescent="0.2">
      <c r="A25" s="51" t="s">
        <v>1831</v>
      </c>
      <c r="B25" s="51" t="s">
        <v>818</v>
      </c>
      <c r="C25" s="88">
        <v>67587.66</v>
      </c>
      <c r="D25" s="486"/>
      <c r="J25" s="25"/>
      <c r="K25" s="25"/>
    </row>
    <row r="26" spans="1:11" s="17" customFormat="1" ht="9" customHeight="1" x14ac:dyDescent="0.2">
      <c r="A26" s="51" t="s">
        <v>819</v>
      </c>
      <c r="B26" s="51" t="s">
        <v>1474</v>
      </c>
      <c r="C26" s="88">
        <v>99799.48</v>
      </c>
      <c r="D26" s="486"/>
      <c r="I26" s="22"/>
      <c r="J26" s="25"/>
      <c r="K26" s="25"/>
    </row>
    <row r="27" spans="1:11" s="17" customFormat="1" ht="9" customHeight="1" x14ac:dyDescent="0.2">
      <c r="A27" s="51" t="s">
        <v>1464</v>
      </c>
      <c r="B27" s="51" t="s">
        <v>1465</v>
      </c>
      <c r="C27" s="88">
        <v>131187.10999999999</v>
      </c>
      <c r="D27" s="486"/>
      <c r="J27" s="25"/>
      <c r="K27" s="25"/>
    </row>
    <row r="28" spans="1:11" s="17" customFormat="1" ht="9" customHeight="1" x14ac:dyDescent="0.2">
      <c r="A28" s="51" t="s">
        <v>1339</v>
      </c>
      <c r="B28" s="51" t="s">
        <v>655</v>
      </c>
      <c r="C28" s="88">
        <v>187202.93</v>
      </c>
      <c r="D28" s="486"/>
      <c r="J28" s="25"/>
      <c r="K28" s="25"/>
    </row>
    <row r="29" spans="1:11" s="17" customFormat="1" ht="9" customHeight="1" x14ac:dyDescent="0.2">
      <c r="A29" s="51" t="s">
        <v>258</v>
      </c>
      <c r="B29" s="51" t="s">
        <v>14542</v>
      </c>
      <c r="C29" s="88">
        <v>5271.4921000000004</v>
      </c>
      <c r="D29" s="486"/>
      <c r="J29" s="25"/>
      <c r="K29" s="25"/>
    </row>
    <row r="30" spans="1:11" s="17" customFormat="1" ht="9" customHeight="1" x14ac:dyDescent="0.2">
      <c r="A30" s="51" t="s">
        <v>1066</v>
      </c>
      <c r="B30" s="51" t="s">
        <v>14543</v>
      </c>
      <c r="C30" s="88">
        <v>6087.3181000000004</v>
      </c>
      <c r="D30" s="486"/>
      <c r="J30" s="25"/>
      <c r="K30" s="25"/>
    </row>
    <row r="31" spans="1:11" s="17" customFormat="1" ht="9" customHeight="1" x14ac:dyDescent="0.2">
      <c r="A31" s="51" t="s">
        <v>106</v>
      </c>
      <c r="B31" s="51" t="s">
        <v>14544</v>
      </c>
      <c r="C31" s="88">
        <v>9371.5414000000001</v>
      </c>
      <c r="D31" s="486"/>
      <c r="J31" s="25"/>
      <c r="K31" s="25"/>
    </row>
    <row r="32" spans="1:11" s="17" customFormat="1" ht="9" customHeight="1" x14ac:dyDescent="0.2">
      <c r="A32" s="51" t="s">
        <v>975</v>
      </c>
      <c r="B32" s="51" t="s">
        <v>14545</v>
      </c>
      <c r="C32" s="88">
        <v>14266.498299999999</v>
      </c>
      <c r="D32" s="486"/>
      <c r="J32" s="25"/>
      <c r="K32" s="25"/>
    </row>
    <row r="33" spans="1:11" s="17" customFormat="1" ht="9" customHeight="1" x14ac:dyDescent="0.2">
      <c r="A33" s="51" t="s">
        <v>976</v>
      </c>
      <c r="B33" s="51" t="s">
        <v>14546</v>
      </c>
      <c r="C33" s="88">
        <v>22633.946</v>
      </c>
      <c r="D33" s="486"/>
      <c r="J33" s="25"/>
      <c r="K33" s="25"/>
    </row>
    <row r="34" spans="1:11" s="17" customFormat="1" ht="9" customHeight="1" x14ac:dyDescent="0.2">
      <c r="A34" s="51" t="s">
        <v>977</v>
      </c>
      <c r="B34" s="51" t="s">
        <v>14547</v>
      </c>
      <c r="C34" s="88">
        <v>29746.2765</v>
      </c>
      <c r="D34" s="486"/>
      <c r="J34" s="25"/>
      <c r="K34" s="25"/>
    </row>
    <row r="35" spans="1:11" s="17" customFormat="1" ht="9" customHeight="1" x14ac:dyDescent="0.2">
      <c r="A35" s="51" t="s">
        <v>41</v>
      </c>
      <c r="B35" s="51" t="s">
        <v>14548</v>
      </c>
      <c r="C35" s="88">
        <v>42255.610800000002</v>
      </c>
      <c r="D35" s="486"/>
      <c r="J35" s="25"/>
      <c r="K35" s="25"/>
    </row>
    <row r="36" spans="1:11" s="17" customFormat="1" ht="9" customHeight="1" x14ac:dyDescent="0.2">
      <c r="A36" s="51" t="s">
        <v>656</v>
      </c>
      <c r="B36" s="51" t="s">
        <v>1064</v>
      </c>
      <c r="C36" s="88">
        <v>477.3734</v>
      </c>
      <c r="D36" s="486"/>
      <c r="J36" s="25"/>
      <c r="K36" s="25"/>
    </row>
    <row r="37" spans="1:11" s="17" customFormat="1" ht="9" customHeight="1" x14ac:dyDescent="0.2">
      <c r="A37" s="51" t="s">
        <v>1065</v>
      </c>
      <c r="B37" s="51" t="s">
        <v>637</v>
      </c>
      <c r="C37" s="88">
        <v>482.33010000000002</v>
      </c>
      <c r="D37" s="486"/>
      <c r="J37" s="25"/>
      <c r="K37" s="25"/>
    </row>
    <row r="38" spans="1:11" s="17" customFormat="1" ht="9" customHeight="1" x14ac:dyDescent="0.2">
      <c r="A38" s="51" t="s">
        <v>1076</v>
      </c>
      <c r="B38" s="51" t="s">
        <v>1077</v>
      </c>
      <c r="C38" s="88">
        <v>781.47770000000003</v>
      </c>
      <c r="D38" s="486"/>
      <c r="J38" s="25"/>
      <c r="K38" s="25"/>
    </row>
    <row r="39" spans="1:11" s="17" customFormat="1" ht="9" customHeight="1" x14ac:dyDescent="0.2">
      <c r="A39" s="51" t="s">
        <v>1078</v>
      </c>
      <c r="B39" s="51" t="s">
        <v>1607</v>
      </c>
      <c r="C39" s="88">
        <v>1172.4556</v>
      </c>
      <c r="D39" s="486"/>
      <c r="J39" s="25"/>
      <c r="K39" s="25"/>
    </row>
    <row r="40" spans="1:11" s="17" customFormat="1" ht="9" customHeight="1" x14ac:dyDescent="0.2">
      <c r="A40" s="51" t="s">
        <v>723</v>
      </c>
      <c r="B40" s="51" t="s">
        <v>2234</v>
      </c>
      <c r="C40" s="88">
        <v>2603.1873999999998</v>
      </c>
      <c r="D40" s="486"/>
      <c r="J40" s="25"/>
      <c r="K40" s="25"/>
    </row>
    <row r="41" spans="1:11" s="17" customFormat="1" ht="9" customHeight="1" x14ac:dyDescent="0.2">
      <c r="A41" s="51" t="s">
        <v>2610</v>
      </c>
      <c r="B41" s="51" t="s">
        <v>2676</v>
      </c>
      <c r="C41" s="88">
        <v>4853.7394000000004</v>
      </c>
      <c r="D41" s="486"/>
      <c r="J41" s="25"/>
      <c r="K41" s="25"/>
    </row>
    <row r="42" spans="1:11" s="17" customFormat="1" ht="9" customHeight="1" x14ac:dyDescent="0.2">
      <c r="A42" s="51" t="s">
        <v>2677</v>
      </c>
      <c r="B42" s="51" t="s">
        <v>222</v>
      </c>
      <c r="C42" s="88">
        <v>7384.0982999999997</v>
      </c>
      <c r="D42" s="486"/>
      <c r="J42" s="25"/>
      <c r="K42" s="25"/>
    </row>
    <row r="43" spans="1:11" s="17" customFormat="1" ht="9" customHeight="1" x14ac:dyDescent="0.2">
      <c r="A43" s="51" t="s">
        <v>223</v>
      </c>
      <c r="B43" s="51" t="s">
        <v>3021</v>
      </c>
      <c r="C43" s="88">
        <v>17580.153999999999</v>
      </c>
      <c r="D43" s="486"/>
      <c r="J43" s="25"/>
      <c r="K43" s="25"/>
    </row>
    <row r="44" spans="1:11" s="17" customFormat="1" ht="9" customHeight="1" x14ac:dyDescent="0.2">
      <c r="A44" s="51" t="s">
        <v>3022</v>
      </c>
      <c r="B44" s="51" t="s">
        <v>1434</v>
      </c>
      <c r="C44" s="88">
        <v>33557.4179</v>
      </c>
      <c r="D44" s="486"/>
      <c r="J44" s="25"/>
      <c r="K44" s="25"/>
    </row>
    <row r="45" spans="1:11" s="17" customFormat="1" ht="9" customHeight="1" x14ac:dyDescent="0.2">
      <c r="A45" s="51" t="s">
        <v>1435</v>
      </c>
      <c r="B45" s="51" t="s">
        <v>1309</v>
      </c>
      <c r="C45" s="88">
        <v>879.01110000000006</v>
      </c>
      <c r="D45" s="486"/>
      <c r="J45" s="25"/>
      <c r="K45" s="25"/>
    </row>
    <row r="46" spans="1:11" s="17" customFormat="1" ht="9" customHeight="1" x14ac:dyDescent="0.2">
      <c r="A46" s="51" t="s">
        <v>1310</v>
      </c>
      <c r="B46" s="51" t="s">
        <v>242</v>
      </c>
      <c r="C46" s="88">
        <v>1417.4075</v>
      </c>
      <c r="D46" s="486"/>
      <c r="J46" s="25"/>
      <c r="K46" s="25"/>
    </row>
    <row r="47" spans="1:11" s="17" customFormat="1" ht="9" customHeight="1" x14ac:dyDescent="0.2">
      <c r="A47" s="51" t="s">
        <v>243</v>
      </c>
      <c r="B47" s="51" t="s">
        <v>2552</v>
      </c>
      <c r="C47" s="88">
        <v>2188.0147000000002</v>
      </c>
      <c r="D47" s="486"/>
      <c r="J47" s="25"/>
      <c r="K47" s="25"/>
    </row>
    <row r="48" spans="1:11" s="17" customFormat="1" ht="9" customHeight="1" x14ac:dyDescent="0.2">
      <c r="A48" s="51" t="s">
        <v>2553</v>
      </c>
      <c r="B48" s="51" t="s">
        <v>2554</v>
      </c>
      <c r="C48" s="88">
        <v>4940.3036000000002</v>
      </c>
      <c r="D48" s="486"/>
      <c r="J48" s="25"/>
      <c r="K48" s="25"/>
    </row>
    <row r="49" spans="1:11" s="17" customFormat="1" ht="9" customHeight="1" x14ac:dyDescent="0.2">
      <c r="A49" s="51" t="s">
        <v>1496</v>
      </c>
      <c r="B49" s="51" t="s">
        <v>1364</v>
      </c>
      <c r="C49" s="88">
        <v>8675.8968999999997</v>
      </c>
      <c r="D49" s="486"/>
      <c r="J49" s="25"/>
      <c r="K49" s="25"/>
    </row>
    <row r="50" spans="1:11" s="17" customFormat="1" ht="9" customHeight="1" x14ac:dyDescent="0.2">
      <c r="A50" s="51" t="s">
        <v>1365</v>
      </c>
      <c r="B50" s="51" t="s">
        <v>1366</v>
      </c>
      <c r="C50" s="88">
        <v>13017.490299999999</v>
      </c>
      <c r="D50" s="486"/>
      <c r="J50" s="25"/>
      <c r="K50" s="25"/>
    </row>
    <row r="51" spans="1:11" s="17" customFormat="1" ht="9" customHeight="1" x14ac:dyDescent="0.2">
      <c r="A51" s="51" t="s">
        <v>10999</v>
      </c>
      <c r="B51" s="51" t="s">
        <v>11000</v>
      </c>
      <c r="C51" s="88">
        <v>2370.6604000000002</v>
      </c>
      <c r="D51" s="486"/>
      <c r="J51" s="25"/>
      <c r="K51" s="25"/>
    </row>
    <row r="52" spans="1:11" s="17" customFormat="1" ht="9" customHeight="1" x14ac:dyDescent="0.2">
      <c r="A52" s="51" t="s">
        <v>1737</v>
      </c>
      <c r="B52" s="51" t="s">
        <v>1675</v>
      </c>
      <c r="C52" s="88">
        <v>2384.9549999999999</v>
      </c>
      <c r="D52" s="486"/>
      <c r="J52" s="25"/>
      <c r="K52" s="25"/>
    </row>
    <row r="53" spans="1:11" s="17" customFormat="1" ht="9" customHeight="1" x14ac:dyDescent="0.2">
      <c r="A53" s="51" t="s">
        <v>1676</v>
      </c>
      <c r="B53" s="51" t="s">
        <v>513</v>
      </c>
      <c r="C53" s="88">
        <v>3533.1224999999999</v>
      </c>
      <c r="D53" s="486"/>
      <c r="J53" s="25"/>
      <c r="K53" s="25"/>
    </row>
    <row r="54" spans="1:11" s="17" customFormat="1" ht="9" customHeight="1" x14ac:dyDescent="0.2">
      <c r="A54" s="51" t="s">
        <v>514</v>
      </c>
      <c r="B54" s="51" t="s">
        <v>1703</v>
      </c>
      <c r="C54" s="88">
        <v>6938.2420000000002</v>
      </c>
      <c r="D54" s="486"/>
      <c r="J54" s="25"/>
      <c r="K54" s="25"/>
    </row>
    <row r="55" spans="1:11" s="17" customFormat="1" ht="9" customHeight="1" x14ac:dyDescent="0.2">
      <c r="A55" s="51" t="s">
        <v>874</v>
      </c>
      <c r="B55" s="51" t="s">
        <v>1160</v>
      </c>
      <c r="C55" s="88">
        <v>24185.3717</v>
      </c>
      <c r="D55" s="486"/>
      <c r="J55" s="25"/>
      <c r="K55" s="25"/>
    </row>
    <row r="56" spans="1:11" s="17" customFormat="1" ht="9" customHeight="1" x14ac:dyDescent="0.2">
      <c r="A56" s="51" t="s">
        <v>1161</v>
      </c>
      <c r="B56" s="51" t="s">
        <v>1917</v>
      </c>
      <c r="C56" s="88">
        <v>35579.501300000004</v>
      </c>
      <c r="D56" s="486"/>
      <c r="J56" s="25"/>
      <c r="K56" s="25"/>
    </row>
    <row r="57" spans="1:11" s="17" customFormat="1" ht="9" customHeight="1" x14ac:dyDescent="0.2">
      <c r="A57" s="51" t="s">
        <v>1307</v>
      </c>
      <c r="B57" s="51" t="s">
        <v>1321</v>
      </c>
      <c r="C57" s="88">
        <v>48391.019899999999</v>
      </c>
      <c r="D57" s="486"/>
      <c r="J57" s="25"/>
      <c r="K57" s="25"/>
    </row>
    <row r="58" spans="1:11" s="17" customFormat="1" ht="9" customHeight="1" x14ac:dyDescent="0.2">
      <c r="A58" s="51" t="s">
        <v>6742</v>
      </c>
      <c r="B58" s="51" t="s">
        <v>6743</v>
      </c>
      <c r="C58" s="88">
        <v>83288.463300000003</v>
      </c>
      <c r="D58" s="486"/>
      <c r="J58" s="25"/>
      <c r="K58" s="25"/>
    </row>
    <row r="59" spans="1:11" s="17" customFormat="1" ht="9" customHeight="1" x14ac:dyDescent="0.2">
      <c r="A59" s="51" t="s">
        <v>1536</v>
      </c>
      <c r="B59" s="51" t="s">
        <v>3725</v>
      </c>
      <c r="C59" s="88">
        <v>3633.4304000000002</v>
      </c>
      <c r="D59" s="486"/>
      <c r="J59" s="25"/>
      <c r="K59" s="25"/>
    </row>
    <row r="60" spans="1:11" s="17" customFormat="1" ht="9" customHeight="1" x14ac:dyDescent="0.2">
      <c r="A60" s="51" t="s">
        <v>1688</v>
      </c>
      <c r="B60" s="51" t="s">
        <v>1697</v>
      </c>
      <c r="C60" s="88">
        <v>5843.3825999999999</v>
      </c>
      <c r="D60" s="486"/>
      <c r="J60" s="25"/>
      <c r="K60" s="25"/>
    </row>
    <row r="61" spans="1:11" s="17" customFormat="1" ht="9" customHeight="1" x14ac:dyDescent="0.2">
      <c r="A61" s="51" t="s">
        <v>1916</v>
      </c>
      <c r="B61" s="51" t="s">
        <v>1824</v>
      </c>
      <c r="C61" s="88">
        <v>3133.2494999999999</v>
      </c>
      <c r="D61" s="486"/>
      <c r="J61" s="25"/>
      <c r="K61" s="25"/>
    </row>
    <row r="62" spans="1:11" s="17" customFormat="1" ht="9" customHeight="1" x14ac:dyDescent="0.2">
      <c r="A62" s="51" t="s">
        <v>610</v>
      </c>
      <c r="B62" s="51" t="s">
        <v>2708</v>
      </c>
      <c r="C62" s="88">
        <v>4557.4043000000001</v>
      </c>
      <c r="D62" s="486"/>
      <c r="J62" s="25"/>
      <c r="K62" s="25"/>
    </row>
    <row r="63" spans="1:11" s="17" customFormat="1" ht="9" customHeight="1" x14ac:dyDescent="0.2">
      <c r="A63" s="51" t="s">
        <v>2709</v>
      </c>
      <c r="B63" s="51" t="s">
        <v>969</v>
      </c>
      <c r="C63" s="88">
        <v>12201.2539</v>
      </c>
      <c r="D63" s="486"/>
      <c r="J63" s="25"/>
      <c r="K63" s="25"/>
    </row>
    <row r="64" spans="1:11" s="17" customFormat="1" ht="9" customHeight="1" x14ac:dyDescent="0.2">
      <c r="A64" s="51" t="s">
        <v>970</v>
      </c>
      <c r="B64" s="51" t="s">
        <v>2015</v>
      </c>
      <c r="C64" s="88">
        <v>26515.191500000001</v>
      </c>
      <c r="D64" s="486"/>
      <c r="J64" s="25"/>
      <c r="K64" s="25"/>
    </row>
    <row r="65" spans="1:11" s="17" customFormat="1" ht="9" customHeight="1" x14ac:dyDescent="0.2">
      <c r="A65" s="51" t="s">
        <v>2016</v>
      </c>
      <c r="B65" s="51" t="s">
        <v>2642</v>
      </c>
      <c r="C65" s="88">
        <v>36747.527900000001</v>
      </c>
      <c r="D65" s="486"/>
      <c r="J65" s="25"/>
      <c r="K65" s="25"/>
    </row>
    <row r="66" spans="1:11" s="17" customFormat="1" ht="9" customHeight="1" x14ac:dyDescent="0.2">
      <c r="A66" s="51" t="s">
        <v>2643</v>
      </c>
      <c r="B66" s="51" t="s">
        <v>1710</v>
      </c>
      <c r="C66" s="88">
        <v>51112.139499999997</v>
      </c>
      <c r="D66" s="486"/>
      <c r="J66" s="25"/>
      <c r="K66" s="25"/>
    </row>
    <row r="67" spans="1:11" s="17" customFormat="1" ht="9" customHeight="1" x14ac:dyDescent="0.2">
      <c r="A67" s="51" t="s">
        <v>1711</v>
      </c>
      <c r="B67" s="51" t="s">
        <v>2225</v>
      </c>
      <c r="C67" s="88">
        <v>109298.44409999999</v>
      </c>
      <c r="D67" s="486"/>
      <c r="J67" s="25"/>
      <c r="K67" s="25"/>
    </row>
    <row r="68" spans="1:11" s="17" customFormat="1" ht="9" customHeight="1" x14ac:dyDescent="0.2">
      <c r="A68" s="51" t="s">
        <v>3060</v>
      </c>
      <c r="B68" s="51" t="s">
        <v>1920</v>
      </c>
      <c r="C68" s="88">
        <v>7992.8620000000001</v>
      </c>
      <c r="D68" s="486"/>
      <c r="J68" s="25"/>
      <c r="K68" s="25"/>
    </row>
    <row r="69" spans="1:11" s="17" customFormat="1" ht="9" customHeight="1" x14ac:dyDescent="0.2">
      <c r="A69" s="51" t="s">
        <v>1921</v>
      </c>
      <c r="B69" s="51" t="s">
        <v>1922</v>
      </c>
      <c r="C69" s="88">
        <v>14882.929</v>
      </c>
      <c r="D69" s="486"/>
      <c r="J69" s="25"/>
      <c r="K69" s="25"/>
    </row>
    <row r="70" spans="1:11" s="17" customFormat="1" ht="9" customHeight="1" x14ac:dyDescent="0.2">
      <c r="A70" s="51" t="s">
        <v>1923</v>
      </c>
      <c r="B70" s="51" t="s">
        <v>1990</v>
      </c>
      <c r="C70" s="88">
        <v>17874.3541</v>
      </c>
      <c r="D70" s="486"/>
      <c r="J70" s="25"/>
      <c r="K70" s="25"/>
    </row>
    <row r="71" spans="1:11" s="17" customFormat="1" ht="9" customHeight="1" x14ac:dyDescent="0.2">
      <c r="A71" s="51" t="s">
        <v>896</v>
      </c>
      <c r="B71" s="51" t="s">
        <v>271</v>
      </c>
      <c r="C71" s="88">
        <v>978.96910000000003</v>
      </c>
      <c r="D71" s="486"/>
      <c r="J71" s="25"/>
      <c r="K71" s="25"/>
    </row>
    <row r="72" spans="1:11" s="17" customFormat="1" ht="9" customHeight="1" x14ac:dyDescent="0.2">
      <c r="A72" s="51" t="s">
        <v>2031</v>
      </c>
      <c r="B72" s="51" t="s">
        <v>3363</v>
      </c>
      <c r="C72" s="88">
        <v>980.45569999999998</v>
      </c>
      <c r="D72" s="486"/>
      <c r="J72" s="25"/>
      <c r="K72" s="25"/>
    </row>
    <row r="73" spans="1:11" s="17" customFormat="1" ht="9" customHeight="1" x14ac:dyDescent="0.2">
      <c r="A73" s="51" t="s">
        <v>93</v>
      </c>
      <c r="B73" s="51" t="s">
        <v>3364</v>
      </c>
      <c r="C73" s="88">
        <v>1237.8698999999999</v>
      </c>
      <c r="D73" s="486"/>
      <c r="J73" s="25"/>
      <c r="K73" s="25"/>
    </row>
    <row r="74" spans="1:11" s="17" customFormat="1" ht="9" customHeight="1" x14ac:dyDescent="0.2">
      <c r="A74" s="51" t="s">
        <v>1884</v>
      </c>
      <c r="B74" s="51" t="s">
        <v>549</v>
      </c>
      <c r="C74" s="88">
        <v>1848.1845000000001</v>
      </c>
      <c r="D74" s="486"/>
      <c r="J74" s="25"/>
      <c r="K74" s="25"/>
    </row>
    <row r="75" spans="1:11" s="17" customFormat="1" ht="9" customHeight="1" x14ac:dyDescent="0.2">
      <c r="A75" s="51" t="s">
        <v>1885</v>
      </c>
      <c r="B75" s="51" t="s">
        <v>3076</v>
      </c>
      <c r="C75" s="88">
        <v>3065.0445</v>
      </c>
      <c r="D75" s="486"/>
      <c r="J75" s="25"/>
      <c r="K75" s="25"/>
    </row>
    <row r="76" spans="1:11" s="17" customFormat="1" ht="9" customHeight="1" x14ac:dyDescent="0.2">
      <c r="A76" s="51" t="s">
        <v>689</v>
      </c>
      <c r="B76" s="51" t="s">
        <v>1919</v>
      </c>
      <c r="C76" s="88">
        <v>5336.2794999999996</v>
      </c>
      <c r="D76" s="486"/>
      <c r="J76" s="25"/>
      <c r="K76" s="25"/>
    </row>
    <row r="77" spans="1:11" s="17" customFormat="1" ht="9" customHeight="1" x14ac:dyDescent="0.2">
      <c r="A77" s="51" t="s">
        <v>1931</v>
      </c>
      <c r="B77" s="51" t="s">
        <v>761</v>
      </c>
      <c r="C77" s="88">
        <v>7972.5333000000001</v>
      </c>
      <c r="D77" s="486"/>
      <c r="J77" s="25"/>
      <c r="K77" s="25"/>
    </row>
    <row r="78" spans="1:11" s="17" customFormat="1" ht="9" customHeight="1" x14ac:dyDescent="0.2">
      <c r="A78" s="51" t="s">
        <v>1932</v>
      </c>
      <c r="B78" s="51" t="s">
        <v>762</v>
      </c>
      <c r="C78" s="88">
        <v>11095.0522</v>
      </c>
      <c r="D78" s="486"/>
      <c r="J78" s="25"/>
      <c r="K78" s="25"/>
    </row>
    <row r="79" spans="1:11" s="17" customFormat="1" ht="9" customHeight="1" x14ac:dyDescent="0.2">
      <c r="A79" s="51" t="s">
        <v>2687</v>
      </c>
      <c r="B79" s="51" t="s">
        <v>1734</v>
      </c>
      <c r="C79" s="88">
        <v>22847.5298</v>
      </c>
      <c r="D79" s="486"/>
      <c r="J79" s="25"/>
      <c r="K79" s="25"/>
    </row>
    <row r="80" spans="1:11" s="17" customFormat="1" ht="9" customHeight="1" x14ac:dyDescent="0.2">
      <c r="A80" s="51" t="s">
        <v>284</v>
      </c>
      <c r="B80" s="51" t="s">
        <v>1735</v>
      </c>
      <c r="C80" s="88">
        <v>1070.2608</v>
      </c>
      <c r="D80" s="486"/>
      <c r="J80" s="25"/>
      <c r="K80" s="25"/>
    </row>
    <row r="81" spans="1:11" s="17" customFormat="1" ht="9" customHeight="1" x14ac:dyDescent="0.2">
      <c r="A81" s="51" t="s">
        <v>3174</v>
      </c>
      <c r="B81" s="51" t="s">
        <v>1918</v>
      </c>
      <c r="C81" s="88">
        <v>1351.5495000000001</v>
      </c>
      <c r="D81" s="486"/>
      <c r="J81" s="25"/>
      <c r="K81" s="25"/>
    </row>
    <row r="82" spans="1:11" s="17" customFormat="1" ht="9" customHeight="1" x14ac:dyDescent="0.2">
      <c r="A82" s="51" t="s">
        <v>2591</v>
      </c>
      <c r="B82" s="51" t="s">
        <v>1181</v>
      </c>
      <c r="C82" s="88">
        <v>2017.5544</v>
      </c>
      <c r="D82" s="486"/>
      <c r="J82" s="25"/>
      <c r="K82" s="25"/>
    </row>
    <row r="83" spans="1:11" s="17" customFormat="1" ht="9" customHeight="1" x14ac:dyDescent="0.2">
      <c r="A83" s="51" t="s">
        <v>3070</v>
      </c>
      <c r="B83" s="51" t="s">
        <v>119</v>
      </c>
      <c r="C83" s="88">
        <v>578.4529</v>
      </c>
      <c r="D83" s="486"/>
      <c r="J83" s="25"/>
      <c r="K83" s="25"/>
    </row>
    <row r="84" spans="1:11" s="17" customFormat="1" ht="9" customHeight="1" x14ac:dyDescent="0.2">
      <c r="A84" s="51" t="s">
        <v>2621</v>
      </c>
      <c r="B84" s="51" t="s">
        <v>3274</v>
      </c>
      <c r="C84" s="88">
        <v>1100.7431999999999</v>
      </c>
      <c r="D84" s="486"/>
      <c r="J84" s="25"/>
      <c r="K84" s="25"/>
    </row>
    <row r="85" spans="1:11" s="17" customFormat="1" ht="9" customHeight="1" x14ac:dyDescent="0.2">
      <c r="A85" s="51" t="s">
        <v>3343</v>
      </c>
      <c r="B85" s="51" t="s">
        <v>1972</v>
      </c>
      <c r="C85" s="88">
        <v>1562.7030999999999</v>
      </c>
      <c r="D85" s="486"/>
      <c r="J85" s="25"/>
      <c r="K85" s="25"/>
    </row>
    <row r="86" spans="1:11" s="17" customFormat="1" ht="9" customHeight="1" x14ac:dyDescent="0.2">
      <c r="A86" s="51" t="s">
        <v>1707</v>
      </c>
      <c r="B86" s="51" t="s">
        <v>2638</v>
      </c>
      <c r="C86" s="88">
        <v>2239.1046999999999</v>
      </c>
      <c r="D86" s="486"/>
      <c r="J86" s="25"/>
      <c r="K86" s="25"/>
    </row>
    <row r="87" spans="1:11" s="17" customFormat="1" ht="9" customHeight="1" x14ac:dyDescent="0.2">
      <c r="A87" s="51" t="s">
        <v>2639</v>
      </c>
      <c r="B87" s="51" t="s">
        <v>2640</v>
      </c>
      <c r="C87" s="88">
        <v>5507.2691000000004</v>
      </c>
      <c r="D87" s="486"/>
      <c r="J87" s="25"/>
      <c r="K87" s="25"/>
    </row>
    <row r="88" spans="1:11" s="17" customFormat="1" ht="9" customHeight="1" x14ac:dyDescent="0.2">
      <c r="A88" s="51" t="s">
        <v>2641</v>
      </c>
      <c r="B88" s="51" t="s">
        <v>282</v>
      </c>
      <c r="C88" s="88">
        <v>9146.0303999999996</v>
      </c>
      <c r="D88" s="486"/>
      <c r="J88" s="25"/>
      <c r="K88" s="25"/>
    </row>
    <row r="89" spans="1:11" s="17" customFormat="1" ht="9" customHeight="1" x14ac:dyDescent="0.2">
      <c r="A89" s="51" t="s">
        <v>1991</v>
      </c>
      <c r="B89" s="51" t="s">
        <v>3254</v>
      </c>
      <c r="C89" s="88">
        <v>14194.7986</v>
      </c>
      <c r="D89" s="486"/>
      <c r="J89" s="25"/>
      <c r="K89" s="25"/>
    </row>
    <row r="90" spans="1:11" s="17" customFormat="1" ht="9" customHeight="1" x14ac:dyDescent="0.2">
      <c r="A90" s="51" t="s">
        <v>393</v>
      </c>
      <c r="B90" s="51" t="s">
        <v>1239</v>
      </c>
      <c r="C90" s="88">
        <v>587.62019999999995</v>
      </c>
      <c r="D90" s="486"/>
      <c r="J90" s="25"/>
      <c r="K90" s="25"/>
    </row>
    <row r="91" spans="1:11" s="111" customFormat="1" ht="9" customHeight="1" x14ac:dyDescent="0.2">
      <c r="A91" s="51" t="s">
        <v>1240</v>
      </c>
      <c r="B91" s="51" t="s">
        <v>1251</v>
      </c>
      <c r="C91" s="88">
        <v>587.42819999999995</v>
      </c>
      <c r="D91" s="486"/>
      <c r="J91" s="112"/>
      <c r="K91" s="112"/>
    </row>
    <row r="92" spans="1:11" s="17" customFormat="1" ht="9" customHeight="1" x14ac:dyDescent="0.2">
      <c r="A92" s="51" t="s">
        <v>1252</v>
      </c>
      <c r="B92" s="51" t="s">
        <v>562</v>
      </c>
      <c r="C92" s="88">
        <v>1172.4556</v>
      </c>
      <c r="D92" s="486"/>
      <c r="J92" s="25"/>
      <c r="K92" s="25"/>
    </row>
    <row r="93" spans="1:11" s="17" customFormat="1" ht="9" customHeight="1" x14ac:dyDescent="0.2">
      <c r="A93" s="51" t="s">
        <v>944</v>
      </c>
      <c r="B93" s="51" t="s">
        <v>262</v>
      </c>
      <c r="C93" s="88">
        <v>1735.2066</v>
      </c>
      <c r="D93" s="486"/>
      <c r="J93" s="25"/>
      <c r="K93" s="25"/>
    </row>
    <row r="94" spans="1:11" s="17" customFormat="1" ht="9" customHeight="1" x14ac:dyDescent="0.2">
      <c r="A94" s="51" t="s">
        <v>263</v>
      </c>
      <c r="B94" s="51" t="s">
        <v>1684</v>
      </c>
      <c r="C94" s="88">
        <v>3691.7779</v>
      </c>
      <c r="D94" s="486"/>
      <c r="J94" s="25"/>
      <c r="K94" s="25"/>
    </row>
    <row r="95" spans="1:11" s="17" customFormat="1" ht="9" customHeight="1" x14ac:dyDescent="0.2">
      <c r="A95" s="51" t="s">
        <v>3145</v>
      </c>
      <c r="B95" s="51" t="s">
        <v>2968</v>
      </c>
      <c r="C95" s="88">
        <v>6719.8894</v>
      </c>
      <c r="D95" s="486"/>
      <c r="J95" s="25"/>
      <c r="K95" s="25"/>
    </row>
    <row r="96" spans="1:11" s="17" customFormat="1" ht="9" customHeight="1" x14ac:dyDescent="0.2">
      <c r="A96" s="51" t="s">
        <v>84</v>
      </c>
      <c r="B96" s="51" t="s">
        <v>1679</v>
      </c>
      <c r="C96" s="88">
        <v>10371.5065</v>
      </c>
      <c r="D96" s="486"/>
      <c r="J96" s="25"/>
      <c r="K96" s="25"/>
    </row>
    <row r="97" spans="1:11" s="17" customFormat="1" ht="9" customHeight="1" x14ac:dyDescent="0.2">
      <c r="A97" s="51" t="s">
        <v>50</v>
      </c>
      <c r="B97" s="51" t="s">
        <v>2211</v>
      </c>
      <c r="C97" s="88">
        <v>19320.006799999999</v>
      </c>
      <c r="D97" s="486"/>
      <c r="J97" s="25"/>
      <c r="K97" s="25"/>
    </row>
    <row r="98" spans="1:11" s="17" customFormat="1" ht="9" customHeight="1" x14ac:dyDescent="0.2">
      <c r="A98" s="51" t="s">
        <v>2212</v>
      </c>
      <c r="B98" s="51" t="s">
        <v>1627</v>
      </c>
      <c r="C98" s="88">
        <v>34579.331400000003</v>
      </c>
      <c r="D98" s="486"/>
      <c r="J98" s="25"/>
      <c r="K98" s="25"/>
    </row>
    <row r="99" spans="1:11" s="17" customFormat="1" ht="9" customHeight="1" x14ac:dyDescent="0.2">
      <c r="A99" s="51" t="s">
        <v>3154</v>
      </c>
      <c r="B99" s="51" t="s">
        <v>14549</v>
      </c>
      <c r="C99" s="88">
        <v>3321.8625999999999</v>
      </c>
      <c r="D99" s="486"/>
      <c r="J99" s="25"/>
      <c r="K99" s="25"/>
    </row>
    <row r="100" spans="1:11" s="17" customFormat="1" ht="9" customHeight="1" x14ac:dyDescent="0.2">
      <c r="A100" s="51" t="s">
        <v>2950</v>
      </c>
      <c r="B100" s="51" t="s">
        <v>14550</v>
      </c>
      <c r="C100" s="88">
        <v>7067.2683999999999</v>
      </c>
      <c r="D100" s="486"/>
      <c r="J100" s="25"/>
      <c r="K100" s="25"/>
    </row>
    <row r="101" spans="1:11" s="17" customFormat="1" ht="9" customHeight="1" x14ac:dyDescent="0.2">
      <c r="A101" s="51" t="s">
        <v>3156</v>
      </c>
      <c r="B101" s="51" t="s">
        <v>14551</v>
      </c>
      <c r="C101" s="88">
        <v>12412.1137</v>
      </c>
      <c r="D101" s="486"/>
      <c r="J101" s="25"/>
      <c r="K101" s="25"/>
    </row>
    <row r="102" spans="1:11" s="17" customFormat="1" ht="9" customHeight="1" x14ac:dyDescent="0.2">
      <c r="A102" s="51" t="s">
        <v>527</v>
      </c>
      <c r="B102" s="51" t="s">
        <v>14552</v>
      </c>
      <c r="C102" s="88">
        <v>19157.096799999999</v>
      </c>
      <c r="D102" s="486"/>
      <c r="J102" s="25"/>
      <c r="K102" s="25"/>
    </row>
    <row r="103" spans="1:11" s="17" customFormat="1" ht="9" customHeight="1" x14ac:dyDescent="0.2">
      <c r="A103" s="51" t="s">
        <v>1628</v>
      </c>
      <c r="B103" s="51" t="s">
        <v>1978</v>
      </c>
      <c r="C103" s="88">
        <v>1384.7539999999999</v>
      </c>
      <c r="D103" s="486"/>
      <c r="J103" s="25"/>
      <c r="K103" s="25"/>
    </row>
    <row r="104" spans="1:11" s="17" customFormat="1" ht="9" customHeight="1" x14ac:dyDescent="0.2">
      <c r="A104" s="51" t="s">
        <v>1979</v>
      </c>
      <c r="B104" s="51" t="s">
        <v>2793</v>
      </c>
      <c r="C104" s="88">
        <v>2063.0832999999998</v>
      </c>
      <c r="D104" s="486"/>
      <c r="J104" s="25"/>
      <c r="K104" s="25"/>
    </row>
    <row r="105" spans="1:11" s="17" customFormat="1" ht="9" customHeight="1" x14ac:dyDescent="0.2">
      <c r="A105" s="51" t="s">
        <v>2794</v>
      </c>
      <c r="B105" s="51" t="s">
        <v>1253</v>
      </c>
      <c r="C105" s="88">
        <v>3024.2112999999999</v>
      </c>
      <c r="D105" s="486"/>
      <c r="J105" s="25"/>
      <c r="K105" s="25"/>
    </row>
    <row r="106" spans="1:11" s="17" customFormat="1" ht="9" customHeight="1" x14ac:dyDescent="0.2">
      <c r="A106" s="51" t="s">
        <v>1254</v>
      </c>
      <c r="B106" s="51" t="s">
        <v>140</v>
      </c>
      <c r="C106" s="88">
        <v>6413.5447999999997</v>
      </c>
      <c r="D106" s="486"/>
      <c r="J106" s="25"/>
      <c r="K106" s="25"/>
    </row>
    <row r="107" spans="1:11" s="17" customFormat="1" ht="9" customHeight="1" x14ac:dyDescent="0.2">
      <c r="A107" s="51" t="s">
        <v>315</v>
      </c>
      <c r="B107" s="51" t="s">
        <v>936</v>
      </c>
      <c r="C107" s="88">
        <v>11678.564899999999</v>
      </c>
      <c r="D107" s="486"/>
      <c r="J107" s="25"/>
      <c r="K107" s="25"/>
    </row>
    <row r="108" spans="1:11" s="17" customFormat="1" ht="9" customHeight="1" x14ac:dyDescent="0.2">
      <c r="A108" s="51" t="s">
        <v>937</v>
      </c>
      <c r="B108" s="51" t="s">
        <v>2569</v>
      </c>
      <c r="C108" s="88">
        <v>18037.195100000001</v>
      </c>
      <c r="D108" s="486"/>
      <c r="J108" s="25"/>
      <c r="K108" s="25"/>
    </row>
    <row r="109" spans="1:11" s="17" customFormat="1" ht="9" customHeight="1" x14ac:dyDescent="0.2">
      <c r="A109" s="51" t="s">
        <v>2570</v>
      </c>
      <c r="B109" s="51" t="s">
        <v>2571</v>
      </c>
      <c r="C109" s="88">
        <v>3824.8728999999998</v>
      </c>
      <c r="D109" s="486"/>
      <c r="J109" s="25"/>
      <c r="K109" s="25"/>
    </row>
    <row r="110" spans="1:11" s="17" customFormat="1" ht="9" customHeight="1" x14ac:dyDescent="0.2">
      <c r="A110" s="51" t="s">
        <v>51</v>
      </c>
      <c r="B110" s="51" t="s">
        <v>1643</v>
      </c>
      <c r="C110" s="88">
        <v>5202.9660999999996</v>
      </c>
      <c r="D110" s="486"/>
      <c r="J110" s="25"/>
      <c r="K110" s="25"/>
    </row>
    <row r="111" spans="1:11" s="17" customFormat="1" ht="9" customHeight="1" x14ac:dyDescent="0.2">
      <c r="A111" s="51" t="s">
        <v>1644</v>
      </c>
      <c r="B111" s="51" t="s">
        <v>876</v>
      </c>
      <c r="C111" s="88">
        <v>7555.6588000000002</v>
      </c>
      <c r="D111" s="486"/>
      <c r="J111" s="25"/>
      <c r="K111" s="25"/>
    </row>
    <row r="112" spans="1:11" s="17" customFormat="1" ht="9" customHeight="1" x14ac:dyDescent="0.2">
      <c r="A112" s="51" t="s">
        <v>877</v>
      </c>
      <c r="B112" s="51" t="s">
        <v>712</v>
      </c>
      <c r="C112" s="88">
        <v>24300.800599999999</v>
      </c>
      <c r="D112" s="486"/>
      <c r="J112" s="25"/>
      <c r="K112" s="25"/>
    </row>
    <row r="113" spans="1:11" s="17" customFormat="1" ht="9" customHeight="1" x14ac:dyDescent="0.2">
      <c r="A113" s="51" t="s">
        <v>713</v>
      </c>
      <c r="B113" s="51" t="s">
        <v>3406</v>
      </c>
      <c r="C113" s="88">
        <v>34798.023099999999</v>
      </c>
      <c r="D113" s="486"/>
      <c r="J113" s="25"/>
      <c r="K113" s="25"/>
    </row>
    <row r="114" spans="1:11" s="17" customFormat="1" ht="9" customHeight="1" x14ac:dyDescent="0.2">
      <c r="A114" s="51" t="s">
        <v>3407</v>
      </c>
      <c r="B114" s="51" t="s">
        <v>506</v>
      </c>
      <c r="C114" s="88">
        <v>47981.986299999997</v>
      </c>
      <c r="D114" s="486"/>
      <c r="J114" s="25"/>
      <c r="K114" s="25"/>
    </row>
    <row r="115" spans="1:11" s="17" customFormat="1" ht="9" customHeight="1" x14ac:dyDescent="0.2">
      <c r="A115" s="51" t="s">
        <v>791</v>
      </c>
      <c r="B115" s="51" t="s">
        <v>1484</v>
      </c>
      <c r="C115" s="88">
        <v>4460.6421</v>
      </c>
      <c r="D115" s="486"/>
      <c r="J115" s="25"/>
      <c r="K115" s="25"/>
    </row>
    <row r="116" spans="1:11" s="17" customFormat="1" ht="9" customHeight="1" x14ac:dyDescent="0.2">
      <c r="A116" s="51" t="s">
        <v>1485</v>
      </c>
      <c r="B116" s="51" t="s">
        <v>1790</v>
      </c>
      <c r="C116" s="88">
        <v>6603.8905000000004</v>
      </c>
      <c r="D116" s="486"/>
      <c r="J116" s="25"/>
      <c r="K116" s="25"/>
    </row>
    <row r="117" spans="1:11" s="17" customFormat="1" ht="9" customHeight="1" x14ac:dyDescent="0.2">
      <c r="A117" s="51" t="s">
        <v>1791</v>
      </c>
      <c r="B117" s="51" t="s">
        <v>278</v>
      </c>
      <c r="C117" s="88">
        <v>4314.6854999999996</v>
      </c>
      <c r="D117" s="486"/>
      <c r="J117" s="25"/>
      <c r="K117" s="25"/>
    </row>
    <row r="118" spans="1:11" s="17" customFormat="1" ht="9" customHeight="1" x14ac:dyDescent="0.2">
      <c r="A118" s="51" t="s">
        <v>542</v>
      </c>
      <c r="B118" s="51" t="s">
        <v>3730</v>
      </c>
      <c r="C118" s="88">
        <v>6387.1225000000004</v>
      </c>
      <c r="D118" s="486"/>
      <c r="J118" s="25"/>
      <c r="K118" s="25"/>
    </row>
    <row r="119" spans="1:11" s="17" customFormat="1" ht="9" customHeight="1" x14ac:dyDescent="0.2">
      <c r="A119" s="51" t="s">
        <v>3731</v>
      </c>
      <c r="B119" s="51" t="s">
        <v>155</v>
      </c>
      <c r="C119" s="88">
        <v>11904.882100000001</v>
      </c>
      <c r="D119" s="486"/>
      <c r="J119" s="25"/>
      <c r="K119" s="25"/>
    </row>
    <row r="120" spans="1:11" s="17" customFormat="1" ht="9" customHeight="1" x14ac:dyDescent="0.2">
      <c r="A120" s="51" t="s">
        <v>156</v>
      </c>
      <c r="B120" s="51" t="s">
        <v>324</v>
      </c>
      <c r="C120" s="88">
        <v>26523.7124</v>
      </c>
      <c r="D120" s="486"/>
      <c r="J120" s="25"/>
      <c r="K120" s="25"/>
    </row>
    <row r="121" spans="1:11" s="17" customFormat="1" ht="9" customHeight="1" x14ac:dyDescent="0.2">
      <c r="A121" s="51" t="s">
        <v>325</v>
      </c>
      <c r="B121" s="51" t="s">
        <v>3024</v>
      </c>
      <c r="C121" s="88">
        <v>37183.612999999998</v>
      </c>
      <c r="D121" s="486"/>
      <c r="J121" s="25"/>
      <c r="K121" s="25"/>
    </row>
    <row r="122" spans="1:11" s="17" customFormat="1" ht="9" customHeight="1" x14ac:dyDescent="0.2">
      <c r="A122" s="51" t="s">
        <v>2960</v>
      </c>
      <c r="B122" s="51" t="s">
        <v>3309</v>
      </c>
      <c r="C122" s="88">
        <v>52288.213000000003</v>
      </c>
      <c r="D122" s="486"/>
      <c r="J122" s="25"/>
      <c r="K122" s="25"/>
    </row>
    <row r="123" spans="1:11" s="17" customFormat="1" ht="9" customHeight="1" x14ac:dyDescent="0.2">
      <c r="A123" s="51" t="s">
        <v>3310</v>
      </c>
      <c r="B123" s="51" t="s">
        <v>859</v>
      </c>
      <c r="C123" s="88">
        <v>93921.374599999996</v>
      </c>
      <c r="D123" s="486"/>
      <c r="J123" s="25"/>
      <c r="K123" s="25"/>
    </row>
    <row r="124" spans="1:11" s="17" customFormat="1" ht="9" customHeight="1" x14ac:dyDescent="0.2">
      <c r="A124" s="51" t="s">
        <v>64</v>
      </c>
      <c r="B124" s="51" t="s">
        <v>3234</v>
      </c>
      <c r="C124" s="88">
        <v>368.81650000000002</v>
      </c>
      <c r="D124" s="486"/>
      <c r="J124" s="25"/>
      <c r="K124" s="25"/>
    </row>
    <row r="125" spans="1:11" s="17" customFormat="1" ht="9" customHeight="1" x14ac:dyDescent="0.2">
      <c r="A125" s="51" t="s">
        <v>3235</v>
      </c>
      <c r="B125" s="51" t="s">
        <v>1862</v>
      </c>
      <c r="C125" s="88">
        <v>368.92910000000001</v>
      </c>
      <c r="D125" s="486"/>
      <c r="J125" s="25"/>
      <c r="K125" s="25"/>
    </row>
    <row r="126" spans="1:11" s="17" customFormat="1" ht="9" customHeight="1" x14ac:dyDescent="0.2">
      <c r="A126" s="51" t="s">
        <v>1863</v>
      </c>
      <c r="B126" s="51" t="s">
        <v>741</v>
      </c>
      <c r="C126" s="88">
        <v>622.72590000000002</v>
      </c>
      <c r="D126" s="486"/>
      <c r="J126" s="25"/>
      <c r="K126" s="25"/>
    </row>
    <row r="127" spans="1:11" s="17" customFormat="1" ht="9" customHeight="1" x14ac:dyDescent="0.2">
      <c r="A127" s="51" t="s">
        <v>224</v>
      </c>
      <c r="B127" s="51" t="s">
        <v>1664</v>
      </c>
      <c r="C127" s="88">
        <v>905.88</v>
      </c>
      <c r="D127" s="486"/>
      <c r="J127" s="25"/>
      <c r="K127" s="25"/>
    </row>
    <row r="128" spans="1:11" s="17" customFormat="1" ht="9" customHeight="1" x14ac:dyDescent="0.2">
      <c r="A128" s="51" t="s">
        <v>118</v>
      </c>
      <c r="B128" s="51" t="s">
        <v>1374</v>
      </c>
      <c r="C128" s="88">
        <v>2103.73</v>
      </c>
      <c r="D128" s="486"/>
      <c r="J128" s="25"/>
      <c r="K128" s="25"/>
    </row>
    <row r="129" spans="1:11" s="17" customFormat="1" ht="9" customHeight="1" x14ac:dyDescent="0.2">
      <c r="A129" s="51" t="s">
        <v>1375</v>
      </c>
      <c r="B129" s="51" t="s">
        <v>2670</v>
      </c>
      <c r="C129" s="88">
        <v>3418.1808000000001</v>
      </c>
      <c r="D129" s="486"/>
      <c r="J129" s="25"/>
      <c r="K129" s="25"/>
    </row>
    <row r="130" spans="1:11" s="17" customFormat="1" ht="9" customHeight="1" x14ac:dyDescent="0.2">
      <c r="A130" s="51" t="s">
        <v>2671</v>
      </c>
      <c r="B130" s="51" t="s">
        <v>478</v>
      </c>
      <c r="C130" s="88">
        <v>6205.2101000000002</v>
      </c>
      <c r="D130" s="486"/>
      <c r="J130" s="25"/>
      <c r="K130" s="25"/>
    </row>
    <row r="131" spans="1:11" s="17" customFormat="1" ht="9" customHeight="1" x14ac:dyDescent="0.2">
      <c r="A131" s="51" t="s">
        <v>479</v>
      </c>
      <c r="B131" s="51" t="s">
        <v>1892</v>
      </c>
      <c r="C131" s="88">
        <v>10217.427600000001</v>
      </c>
      <c r="D131" s="486"/>
      <c r="J131" s="25"/>
      <c r="K131" s="25"/>
    </row>
    <row r="132" spans="1:11" s="17" customFormat="1" ht="9" customHeight="1" x14ac:dyDescent="0.2">
      <c r="A132" s="51" t="s">
        <v>1893</v>
      </c>
      <c r="B132" s="51" t="s">
        <v>457</v>
      </c>
      <c r="C132" s="88">
        <v>13208.7199</v>
      </c>
      <c r="D132" s="486"/>
      <c r="J132" s="25"/>
      <c r="K132" s="25"/>
    </row>
    <row r="133" spans="1:11" s="17" customFormat="1" ht="9" customHeight="1" x14ac:dyDescent="0.2">
      <c r="A133" s="51" t="s">
        <v>341</v>
      </c>
      <c r="B133" s="51" t="s">
        <v>604</v>
      </c>
      <c r="C133" s="88">
        <v>684.96569999999997</v>
      </c>
      <c r="D133" s="486"/>
      <c r="J133" s="25"/>
      <c r="K133" s="25"/>
    </row>
    <row r="134" spans="1:11" s="17" customFormat="1" ht="9" customHeight="1" x14ac:dyDescent="0.2">
      <c r="A134" s="51" t="s">
        <v>342</v>
      </c>
      <c r="B134" s="51" t="s">
        <v>605</v>
      </c>
      <c r="C134" s="88">
        <v>1141.4811</v>
      </c>
      <c r="D134" s="486"/>
      <c r="J134" s="25"/>
      <c r="K134" s="25"/>
    </row>
    <row r="135" spans="1:11" s="17" customFormat="1" ht="9" customHeight="1" x14ac:dyDescent="0.2">
      <c r="A135" s="51" t="s">
        <v>697</v>
      </c>
      <c r="B135" s="51" t="s">
        <v>14553</v>
      </c>
      <c r="C135" s="88">
        <v>1632.6352999999999</v>
      </c>
      <c r="D135" s="486"/>
      <c r="J135" s="25"/>
      <c r="K135" s="25"/>
    </row>
    <row r="136" spans="1:11" s="17" customFormat="1" ht="9" customHeight="1" x14ac:dyDescent="0.2">
      <c r="A136" s="51" t="s">
        <v>883</v>
      </c>
      <c r="B136" s="51" t="s">
        <v>3352</v>
      </c>
      <c r="C136" s="88">
        <v>3877.9618</v>
      </c>
      <c r="D136" s="486"/>
      <c r="J136" s="25"/>
      <c r="K136" s="25"/>
    </row>
    <row r="137" spans="1:11" s="17" customFormat="1" ht="9" customHeight="1" x14ac:dyDescent="0.2">
      <c r="A137" s="51" t="s">
        <v>2777</v>
      </c>
      <c r="B137" s="51" t="s">
        <v>3353</v>
      </c>
      <c r="C137" s="88">
        <v>6199.1030000000001</v>
      </c>
      <c r="D137" s="486"/>
      <c r="J137" s="25"/>
      <c r="K137" s="25"/>
    </row>
    <row r="138" spans="1:11" s="17" customFormat="1" ht="9" customHeight="1" x14ac:dyDescent="0.2">
      <c r="A138" s="51" t="s">
        <v>2778</v>
      </c>
      <c r="B138" s="51" t="s">
        <v>14554</v>
      </c>
      <c r="C138" s="88">
        <v>11435.974700000001</v>
      </c>
      <c r="D138" s="486"/>
      <c r="J138" s="25"/>
      <c r="K138" s="25"/>
    </row>
    <row r="139" spans="1:11" s="17" customFormat="1" ht="9" customHeight="1" x14ac:dyDescent="0.2">
      <c r="A139" s="51" t="s">
        <v>158</v>
      </c>
      <c r="B139" s="51" t="s">
        <v>148</v>
      </c>
      <c r="C139" s="88">
        <v>641.0992</v>
      </c>
      <c r="D139" s="486"/>
      <c r="J139" s="25"/>
      <c r="K139" s="25"/>
    </row>
    <row r="140" spans="1:11" s="17" customFormat="1" ht="9" customHeight="1" x14ac:dyDescent="0.2">
      <c r="A140" s="51" t="s">
        <v>149</v>
      </c>
      <c r="B140" s="51" t="s">
        <v>40</v>
      </c>
      <c r="C140" s="88">
        <v>1108.31</v>
      </c>
      <c r="D140" s="486"/>
      <c r="J140" s="25"/>
      <c r="K140" s="25"/>
    </row>
    <row r="141" spans="1:11" s="17" customFormat="1" ht="9" customHeight="1" x14ac:dyDescent="0.2">
      <c r="A141" s="51" t="s">
        <v>2125</v>
      </c>
      <c r="B141" s="51" t="s">
        <v>361</v>
      </c>
      <c r="C141" s="88">
        <v>1715.1547</v>
      </c>
      <c r="D141" s="486"/>
      <c r="J141" s="25"/>
      <c r="K141" s="25"/>
    </row>
    <row r="142" spans="1:11" s="17" customFormat="1" ht="9" customHeight="1" x14ac:dyDescent="0.2">
      <c r="A142" s="51" t="s">
        <v>1528</v>
      </c>
      <c r="B142" s="51" t="s">
        <v>1575</v>
      </c>
      <c r="C142" s="88">
        <v>3902.3744000000002</v>
      </c>
      <c r="D142" s="486"/>
      <c r="J142" s="25"/>
      <c r="K142" s="25"/>
    </row>
    <row r="143" spans="1:11" s="17" customFormat="1" ht="9" customHeight="1" x14ac:dyDescent="0.2">
      <c r="A143" s="51" t="s">
        <v>1576</v>
      </c>
      <c r="B143" s="51" t="s">
        <v>1547</v>
      </c>
      <c r="C143" s="88">
        <v>6018.7300999999998</v>
      </c>
      <c r="D143" s="486"/>
      <c r="J143" s="25"/>
      <c r="K143" s="25"/>
    </row>
    <row r="144" spans="1:11" s="17" customFormat="1" ht="9" customHeight="1" x14ac:dyDescent="0.2">
      <c r="A144" s="51" t="s">
        <v>360</v>
      </c>
      <c r="B144" s="51" t="s">
        <v>3402</v>
      </c>
      <c r="C144" s="88">
        <v>11103.1297</v>
      </c>
      <c r="D144" s="486"/>
      <c r="J144" s="25"/>
      <c r="K144" s="25"/>
    </row>
    <row r="145" spans="1:11" s="17" customFormat="1" ht="9" customHeight="1" x14ac:dyDescent="0.2">
      <c r="A145" s="51" t="s">
        <v>3403</v>
      </c>
      <c r="B145" s="51" t="s">
        <v>1232</v>
      </c>
      <c r="C145" s="88">
        <v>2575.2309</v>
      </c>
      <c r="D145" s="486"/>
      <c r="J145" s="25"/>
      <c r="K145" s="25"/>
    </row>
    <row r="146" spans="1:11" s="17" customFormat="1" ht="9" customHeight="1" x14ac:dyDescent="0.2">
      <c r="A146" s="51" t="s">
        <v>1233</v>
      </c>
      <c r="B146" s="51" t="s">
        <v>1121</v>
      </c>
      <c r="C146" s="88">
        <v>2430.8062</v>
      </c>
      <c r="D146" s="486"/>
      <c r="J146" s="25"/>
      <c r="K146" s="25"/>
    </row>
    <row r="147" spans="1:11" s="17" customFormat="1" ht="9" customHeight="1" x14ac:dyDescent="0.2">
      <c r="A147" s="51" t="s">
        <v>1122</v>
      </c>
      <c r="B147" s="51" t="s">
        <v>1877</v>
      </c>
      <c r="C147" s="88">
        <v>3543.1617000000001</v>
      </c>
      <c r="D147" s="486"/>
      <c r="J147" s="25"/>
      <c r="K147" s="25"/>
    </row>
    <row r="148" spans="1:11" s="17" customFormat="1" ht="9" customHeight="1" x14ac:dyDescent="0.2">
      <c r="A148" s="51" t="s">
        <v>515</v>
      </c>
      <c r="B148" s="51" t="s">
        <v>1580</v>
      </c>
      <c r="C148" s="88">
        <v>6076.8816999999999</v>
      </c>
      <c r="D148" s="486"/>
      <c r="J148" s="25"/>
      <c r="K148" s="25"/>
    </row>
    <row r="149" spans="1:11" s="17" customFormat="1" ht="9" customHeight="1" x14ac:dyDescent="0.2">
      <c r="A149" s="51" t="s">
        <v>1806</v>
      </c>
      <c r="B149" s="51" t="s">
        <v>3354</v>
      </c>
      <c r="C149" s="88">
        <v>16878.273499999999</v>
      </c>
      <c r="D149" s="486"/>
      <c r="J149" s="25"/>
      <c r="K149" s="25"/>
    </row>
    <row r="150" spans="1:11" s="17" customFormat="1" ht="9" customHeight="1" x14ac:dyDescent="0.2">
      <c r="A150" s="51" t="s">
        <v>3355</v>
      </c>
      <c r="B150" s="51" t="s">
        <v>1311</v>
      </c>
      <c r="C150" s="88">
        <v>23823.38</v>
      </c>
      <c r="D150" s="486"/>
      <c r="J150" s="25"/>
      <c r="K150" s="25"/>
    </row>
    <row r="151" spans="1:11" s="17" customFormat="1" ht="9" customHeight="1" x14ac:dyDescent="0.2">
      <c r="A151" s="51" t="s">
        <v>152</v>
      </c>
      <c r="B151" s="51" t="s">
        <v>815</v>
      </c>
      <c r="C151" s="88">
        <v>31511.0825</v>
      </c>
      <c r="D151" s="486"/>
      <c r="J151" s="25"/>
      <c r="K151" s="25"/>
    </row>
    <row r="152" spans="1:11" s="17" customFormat="1" ht="9" customHeight="1" x14ac:dyDescent="0.2">
      <c r="A152" s="51" t="s">
        <v>1466</v>
      </c>
      <c r="B152" s="51" t="s">
        <v>708</v>
      </c>
      <c r="C152" s="88">
        <v>61224.897299999997</v>
      </c>
      <c r="D152" s="486"/>
      <c r="J152" s="25"/>
      <c r="K152" s="25"/>
    </row>
    <row r="153" spans="1:11" s="17" customFormat="1" ht="9" customHeight="1" x14ac:dyDescent="0.2">
      <c r="A153" s="51" t="s">
        <v>816</v>
      </c>
      <c r="B153" s="51" t="s">
        <v>704</v>
      </c>
      <c r="C153" s="88">
        <v>69580.951799999995</v>
      </c>
      <c r="D153" s="486"/>
      <c r="J153" s="25"/>
      <c r="K153" s="25"/>
    </row>
    <row r="154" spans="1:11" s="17" customFormat="1" ht="9" customHeight="1" x14ac:dyDescent="0.2">
      <c r="A154" s="51" t="s">
        <v>705</v>
      </c>
      <c r="B154" s="51" t="s">
        <v>426</v>
      </c>
      <c r="C154" s="88">
        <v>3106.4144999999999</v>
      </c>
      <c r="D154" s="486"/>
      <c r="J154" s="25"/>
      <c r="K154" s="25"/>
    </row>
    <row r="155" spans="1:11" s="17" customFormat="1" ht="9" customHeight="1" x14ac:dyDescent="0.2">
      <c r="A155" s="51" t="s">
        <v>3096</v>
      </c>
      <c r="B155" s="51" t="s">
        <v>1792</v>
      </c>
      <c r="C155" s="88">
        <v>4506.8118000000004</v>
      </c>
      <c r="D155" s="486"/>
      <c r="J155" s="25"/>
      <c r="K155" s="25"/>
    </row>
    <row r="156" spans="1:11" s="17" customFormat="1" ht="9" customHeight="1" x14ac:dyDescent="0.2">
      <c r="A156" s="51" t="s">
        <v>2696</v>
      </c>
      <c r="B156" s="51" t="s">
        <v>3023</v>
      </c>
      <c r="C156" s="88">
        <v>7774.9333999999999</v>
      </c>
      <c r="D156" s="486"/>
      <c r="J156" s="25"/>
      <c r="K156" s="25"/>
    </row>
    <row r="157" spans="1:11" s="17" customFormat="1" ht="9" customHeight="1" x14ac:dyDescent="0.2">
      <c r="A157" s="51" t="s">
        <v>2697</v>
      </c>
      <c r="B157" s="51" t="s">
        <v>312</v>
      </c>
      <c r="C157" s="88">
        <v>19812.481899999999</v>
      </c>
      <c r="D157" s="486"/>
      <c r="J157" s="25"/>
      <c r="K157" s="25"/>
    </row>
    <row r="158" spans="1:11" s="17" customFormat="1" ht="9" customHeight="1" x14ac:dyDescent="0.2">
      <c r="A158" s="51" t="s">
        <v>2698</v>
      </c>
      <c r="B158" s="51" t="s">
        <v>1097</v>
      </c>
      <c r="C158" s="88">
        <v>27195.963599999999</v>
      </c>
      <c r="D158" s="486"/>
      <c r="J158" s="25"/>
      <c r="K158" s="25"/>
    </row>
    <row r="159" spans="1:11" s="17" customFormat="1" ht="9" customHeight="1" x14ac:dyDescent="0.2">
      <c r="A159" s="51" t="s">
        <v>2699</v>
      </c>
      <c r="B159" s="51" t="s">
        <v>668</v>
      </c>
      <c r="C159" s="88">
        <v>39933.292699999998</v>
      </c>
      <c r="D159" s="486"/>
      <c r="J159" s="25"/>
      <c r="K159" s="25"/>
    </row>
    <row r="160" spans="1:11" s="17" customFormat="1" ht="9" customHeight="1" x14ac:dyDescent="0.2">
      <c r="A160" s="51" t="s">
        <v>669</v>
      </c>
      <c r="B160" s="51" t="s">
        <v>578</v>
      </c>
      <c r="C160" s="88">
        <v>75328.172900000005</v>
      </c>
      <c r="D160" s="486"/>
      <c r="J160" s="25"/>
      <c r="K160" s="25"/>
    </row>
    <row r="161" spans="1:11" s="17" customFormat="1" ht="9" customHeight="1" x14ac:dyDescent="0.2">
      <c r="A161" s="51" t="s">
        <v>2700</v>
      </c>
      <c r="B161" s="51" t="s">
        <v>1190</v>
      </c>
      <c r="C161" s="88">
        <v>91420.938999999998</v>
      </c>
      <c r="D161" s="486"/>
      <c r="J161" s="25"/>
      <c r="K161" s="25"/>
    </row>
    <row r="162" spans="1:11" s="17" customFormat="1" ht="9" customHeight="1" x14ac:dyDescent="0.2">
      <c r="A162" s="51" t="s">
        <v>2701</v>
      </c>
      <c r="B162" s="51" t="s">
        <v>1338</v>
      </c>
      <c r="C162" s="88">
        <v>7032.7664999999997</v>
      </c>
      <c r="D162" s="486"/>
      <c r="J162" s="25"/>
      <c r="K162" s="25"/>
    </row>
    <row r="163" spans="1:11" s="17" customFormat="1" ht="9" customHeight="1" x14ac:dyDescent="0.2">
      <c r="A163" s="51" t="s">
        <v>129</v>
      </c>
      <c r="B163" s="51" t="s">
        <v>2014</v>
      </c>
      <c r="C163" s="88">
        <v>11382.9962</v>
      </c>
      <c r="D163" s="486"/>
      <c r="J163" s="25"/>
      <c r="K163" s="25"/>
    </row>
    <row r="164" spans="1:11" s="17" customFormat="1" ht="9" customHeight="1" x14ac:dyDescent="0.2">
      <c r="A164" s="51" t="s">
        <v>1938</v>
      </c>
      <c r="B164" s="51" t="s">
        <v>1909</v>
      </c>
      <c r="C164" s="88">
        <v>21733.3315</v>
      </c>
      <c r="D164" s="486"/>
      <c r="J164" s="25"/>
      <c r="K164" s="25"/>
    </row>
    <row r="165" spans="1:11" s="17" customFormat="1" ht="9" customHeight="1" x14ac:dyDescent="0.2">
      <c r="A165" s="51" t="s">
        <v>1665</v>
      </c>
      <c r="B165" s="51" t="s">
        <v>1782</v>
      </c>
      <c r="C165" s="88">
        <v>2730.1125000000002</v>
      </c>
      <c r="D165" s="486"/>
      <c r="J165" s="25"/>
      <c r="K165" s="25"/>
    </row>
    <row r="166" spans="1:11" s="17" customFormat="1" ht="9" customHeight="1" x14ac:dyDescent="0.2">
      <c r="A166" s="51" t="s">
        <v>1052</v>
      </c>
      <c r="B166" s="51" t="s">
        <v>302</v>
      </c>
      <c r="C166" s="88">
        <v>4460.5083999999997</v>
      </c>
      <c r="D166" s="486"/>
      <c r="J166" s="25"/>
      <c r="K166" s="25"/>
    </row>
    <row r="167" spans="1:11" s="17" customFormat="1" ht="9" customHeight="1" x14ac:dyDescent="0.2">
      <c r="A167" s="51" t="s">
        <v>303</v>
      </c>
      <c r="B167" s="51" t="s">
        <v>3012</v>
      </c>
      <c r="C167" s="88">
        <v>7344.8756000000003</v>
      </c>
      <c r="D167" s="486"/>
      <c r="J167" s="25"/>
      <c r="K167" s="25"/>
    </row>
    <row r="168" spans="1:11" s="17" customFormat="1" ht="9" customHeight="1" x14ac:dyDescent="0.2">
      <c r="A168" s="51" t="s">
        <v>3013</v>
      </c>
      <c r="B168" s="51" t="s">
        <v>1312</v>
      </c>
      <c r="C168" s="88">
        <v>19791.617699999999</v>
      </c>
      <c r="D168" s="486"/>
      <c r="J168" s="25"/>
      <c r="K168" s="25"/>
    </row>
    <row r="169" spans="1:11" s="17" customFormat="1" ht="9" customHeight="1" x14ac:dyDescent="0.2">
      <c r="A169" s="51" t="s">
        <v>2612</v>
      </c>
      <c r="B169" s="51" t="s">
        <v>1934</v>
      </c>
      <c r="C169" s="88">
        <v>27516.2369</v>
      </c>
      <c r="D169" s="486"/>
      <c r="J169" s="25"/>
      <c r="K169" s="25"/>
    </row>
    <row r="170" spans="1:11" s="17" customFormat="1" ht="9" customHeight="1" x14ac:dyDescent="0.2">
      <c r="A170" s="51" t="s">
        <v>1247</v>
      </c>
      <c r="B170" s="51" t="s">
        <v>313</v>
      </c>
      <c r="C170" s="88">
        <v>36014.381500000003</v>
      </c>
      <c r="D170" s="486"/>
      <c r="J170" s="25"/>
      <c r="K170" s="25"/>
    </row>
    <row r="171" spans="1:11" s="17" customFormat="1" ht="9" customHeight="1" x14ac:dyDescent="0.2">
      <c r="A171" s="51" t="s">
        <v>2716</v>
      </c>
      <c r="B171" s="51" t="s">
        <v>388</v>
      </c>
      <c r="C171" s="88">
        <v>3525.4025999999999</v>
      </c>
      <c r="D171" s="486"/>
      <c r="J171" s="25"/>
      <c r="K171" s="25"/>
    </row>
    <row r="172" spans="1:11" s="17" customFormat="1" ht="9" customHeight="1" x14ac:dyDescent="0.2">
      <c r="A172" s="51" t="s">
        <v>389</v>
      </c>
      <c r="B172" s="51" t="s">
        <v>3146</v>
      </c>
      <c r="C172" s="88">
        <v>5304.4373999999998</v>
      </c>
      <c r="D172" s="486"/>
      <c r="J172" s="25"/>
      <c r="K172" s="25"/>
    </row>
    <row r="173" spans="1:11" s="17" customFormat="1" ht="9" customHeight="1" x14ac:dyDescent="0.2">
      <c r="A173" s="51" t="s">
        <v>3147</v>
      </c>
      <c r="B173" s="51" t="s">
        <v>1720</v>
      </c>
      <c r="C173" s="88">
        <v>9766.4169000000002</v>
      </c>
      <c r="D173" s="486"/>
      <c r="J173" s="25"/>
      <c r="K173" s="25"/>
    </row>
    <row r="174" spans="1:11" s="17" customFormat="1" ht="9" customHeight="1" x14ac:dyDescent="0.2">
      <c r="A174" s="51" t="s">
        <v>1721</v>
      </c>
      <c r="B174" s="51" t="s">
        <v>3108</v>
      </c>
      <c r="C174" s="88">
        <v>21925.793399999999</v>
      </c>
      <c r="D174" s="486"/>
      <c r="J174" s="25"/>
      <c r="K174" s="25"/>
    </row>
    <row r="175" spans="1:11" s="17" customFormat="1" ht="9" customHeight="1" x14ac:dyDescent="0.2">
      <c r="A175" s="51" t="s">
        <v>1018</v>
      </c>
      <c r="B175" s="51" t="s">
        <v>556</v>
      </c>
      <c r="C175" s="88">
        <v>27977.627799999998</v>
      </c>
      <c r="D175" s="486"/>
      <c r="J175" s="25"/>
      <c r="K175" s="25"/>
    </row>
    <row r="176" spans="1:11" s="17" customFormat="1" ht="9" customHeight="1" x14ac:dyDescent="0.2">
      <c r="A176" s="51" t="s">
        <v>1042</v>
      </c>
      <c r="B176" s="51" t="s">
        <v>2615</v>
      </c>
      <c r="C176" s="88">
        <v>38315.529399999999</v>
      </c>
      <c r="D176" s="486"/>
      <c r="J176" s="25"/>
      <c r="K176" s="25"/>
    </row>
    <row r="177" spans="1:11" s="17" customFormat="1" ht="9" customHeight="1" x14ac:dyDescent="0.2">
      <c r="A177" s="51" t="s">
        <v>2669</v>
      </c>
      <c r="B177" s="51" t="s">
        <v>2205</v>
      </c>
      <c r="C177" s="88">
        <v>3881.3906999999999</v>
      </c>
      <c r="D177" s="486"/>
      <c r="J177" s="25"/>
      <c r="K177" s="25"/>
    </row>
    <row r="178" spans="1:11" s="17" customFormat="1" ht="9" customHeight="1" x14ac:dyDescent="0.2">
      <c r="A178" s="51" t="s">
        <v>2616</v>
      </c>
      <c r="B178" s="51" t="s">
        <v>2617</v>
      </c>
      <c r="C178" s="88">
        <v>3413.8815</v>
      </c>
      <c r="D178" s="486"/>
      <c r="J178" s="25"/>
      <c r="K178" s="25"/>
    </row>
    <row r="179" spans="1:11" s="17" customFormat="1" ht="9" customHeight="1" x14ac:dyDescent="0.2">
      <c r="A179" s="51" t="s">
        <v>2618</v>
      </c>
      <c r="B179" s="51" t="s">
        <v>1774</v>
      </c>
      <c r="C179" s="88">
        <v>3986.6918000000001</v>
      </c>
      <c r="D179" s="486"/>
      <c r="J179" s="25"/>
      <c r="K179" s="25"/>
    </row>
    <row r="180" spans="1:11" s="17" customFormat="1" ht="9" customHeight="1" x14ac:dyDescent="0.2">
      <c r="A180" s="51" t="s">
        <v>1775</v>
      </c>
      <c r="B180" s="51" t="s">
        <v>3275</v>
      </c>
      <c r="C180" s="88">
        <v>5604.0554000000002</v>
      </c>
      <c r="D180" s="486"/>
      <c r="J180" s="25"/>
      <c r="K180" s="25"/>
    </row>
    <row r="181" spans="1:11" s="17" customFormat="1" ht="9" customHeight="1" x14ac:dyDescent="0.2">
      <c r="A181" s="51" t="s">
        <v>3276</v>
      </c>
      <c r="B181" s="51" t="s">
        <v>3277</v>
      </c>
      <c r="C181" s="88">
        <v>9061.0838999999996</v>
      </c>
      <c r="D181" s="486"/>
      <c r="J181" s="25"/>
      <c r="K181" s="25"/>
    </row>
    <row r="182" spans="1:11" s="17" customFormat="1" ht="9" customHeight="1" x14ac:dyDescent="0.2">
      <c r="A182" s="51" t="s">
        <v>3278</v>
      </c>
      <c r="B182" s="51" t="s">
        <v>1116</v>
      </c>
      <c r="C182" s="88">
        <v>10428.8685</v>
      </c>
      <c r="D182" s="486"/>
      <c r="J182" s="25"/>
      <c r="K182" s="25"/>
    </row>
    <row r="183" spans="1:11" s="17" customFormat="1" ht="9" customHeight="1" x14ac:dyDescent="0.2">
      <c r="A183" s="51" t="s">
        <v>2645</v>
      </c>
      <c r="B183" s="51" t="s">
        <v>817</v>
      </c>
      <c r="C183" s="88">
        <v>20813.854500000001</v>
      </c>
      <c r="D183" s="486"/>
      <c r="J183" s="25"/>
      <c r="K183" s="25"/>
    </row>
    <row r="184" spans="1:11" s="17" customFormat="1" ht="9" customHeight="1" x14ac:dyDescent="0.2">
      <c r="A184" s="51" t="s">
        <v>2799</v>
      </c>
      <c r="B184" s="51" t="s">
        <v>1314</v>
      </c>
      <c r="C184" s="88">
        <v>81526.98</v>
      </c>
      <c r="D184" s="486"/>
      <c r="J184" s="25"/>
      <c r="K184" s="25"/>
    </row>
    <row r="185" spans="1:11" s="17" customFormat="1" ht="9" customHeight="1" x14ac:dyDescent="0.2">
      <c r="A185" s="51" t="s">
        <v>1952</v>
      </c>
      <c r="B185" s="51" t="s">
        <v>339</v>
      </c>
      <c r="C185" s="88">
        <v>104435.66</v>
      </c>
      <c r="D185" s="486"/>
      <c r="J185" s="25"/>
      <c r="K185" s="25"/>
    </row>
    <row r="186" spans="1:11" s="17" customFormat="1" ht="9" customHeight="1" x14ac:dyDescent="0.2">
      <c r="A186" s="51" t="s">
        <v>1953</v>
      </c>
      <c r="B186" s="51" t="s">
        <v>14555</v>
      </c>
      <c r="C186" s="88">
        <v>114272.7</v>
      </c>
      <c r="D186" s="486"/>
      <c r="J186" s="25"/>
      <c r="K186" s="25"/>
    </row>
    <row r="187" spans="1:11" s="17" customFormat="1" ht="9" customHeight="1" x14ac:dyDescent="0.2">
      <c r="A187" s="51" t="s">
        <v>1954</v>
      </c>
      <c r="B187" s="51" t="s">
        <v>14556</v>
      </c>
      <c r="C187" s="88">
        <v>151973.5</v>
      </c>
      <c r="D187" s="486"/>
      <c r="J187" s="25"/>
      <c r="K187" s="25"/>
    </row>
    <row r="188" spans="1:11" s="17" customFormat="1" ht="9" customHeight="1" x14ac:dyDescent="0.2">
      <c r="A188" s="51" t="s">
        <v>400</v>
      </c>
      <c r="B188" s="51" t="s">
        <v>1468</v>
      </c>
      <c r="C188" s="88">
        <v>116302.38</v>
      </c>
      <c r="D188" s="486"/>
      <c r="J188" s="25"/>
      <c r="K188" s="25"/>
    </row>
    <row r="189" spans="1:11" s="17" customFormat="1" ht="9" customHeight="1" x14ac:dyDescent="0.2">
      <c r="A189" s="51" t="s">
        <v>1469</v>
      </c>
      <c r="B189" s="51" t="s">
        <v>1522</v>
      </c>
      <c r="C189" s="88">
        <v>122616.82</v>
      </c>
      <c r="D189" s="486"/>
      <c r="J189" s="25"/>
      <c r="K189" s="25"/>
    </row>
    <row r="190" spans="1:11" s="17" customFormat="1" ht="9" customHeight="1" x14ac:dyDescent="0.2">
      <c r="A190" s="51" t="s">
        <v>1523</v>
      </c>
      <c r="B190" s="51" t="s">
        <v>1524</v>
      </c>
      <c r="C190" s="88">
        <v>160413.26</v>
      </c>
      <c r="D190" s="486"/>
      <c r="J190" s="25"/>
      <c r="K190" s="25"/>
    </row>
    <row r="191" spans="1:11" s="17" customFormat="1" ht="9" customHeight="1" x14ac:dyDescent="0.2">
      <c r="A191" s="51" t="s">
        <v>1525</v>
      </c>
      <c r="B191" s="51" t="s">
        <v>1170</v>
      </c>
      <c r="C191" s="88">
        <v>236976.35</v>
      </c>
      <c r="D191" s="486"/>
      <c r="J191" s="25"/>
      <c r="K191" s="25"/>
    </row>
    <row r="192" spans="1:11" s="17" customFormat="1" ht="9" customHeight="1" x14ac:dyDescent="0.2">
      <c r="A192" s="51" t="s">
        <v>3321</v>
      </c>
      <c r="B192" s="51" t="s">
        <v>959</v>
      </c>
      <c r="C192" s="88">
        <v>12370.7718</v>
      </c>
      <c r="D192" s="486"/>
      <c r="J192" s="25"/>
      <c r="K192" s="25"/>
    </row>
    <row r="193" spans="1:11" s="17" customFormat="1" ht="9" customHeight="1" x14ac:dyDescent="0.2">
      <c r="A193" s="51" t="s">
        <v>425</v>
      </c>
      <c r="B193" s="51" t="s">
        <v>1151</v>
      </c>
      <c r="C193" s="88">
        <v>13314.1649</v>
      </c>
      <c r="D193" s="486"/>
      <c r="J193" s="25"/>
      <c r="K193" s="25"/>
    </row>
    <row r="194" spans="1:11" s="17" customFormat="1" ht="9" customHeight="1" x14ac:dyDescent="0.2">
      <c r="A194" s="51" t="s">
        <v>1152</v>
      </c>
      <c r="B194" s="51" t="s">
        <v>15314</v>
      </c>
      <c r="C194" s="88">
        <v>15026.514499999999</v>
      </c>
      <c r="D194" s="486"/>
      <c r="J194" s="25"/>
      <c r="K194" s="25"/>
    </row>
    <row r="195" spans="1:11" s="17" customFormat="1" ht="9" customHeight="1" x14ac:dyDescent="0.2">
      <c r="A195" s="51" t="s">
        <v>2142</v>
      </c>
      <c r="B195" s="51" t="s">
        <v>15315</v>
      </c>
      <c r="C195" s="88">
        <v>16562.053599999999</v>
      </c>
      <c r="D195" s="486"/>
      <c r="J195" s="25"/>
      <c r="K195" s="25"/>
    </row>
    <row r="196" spans="1:11" s="17" customFormat="1" ht="9" customHeight="1" x14ac:dyDescent="0.2">
      <c r="A196" s="51" t="s">
        <v>6708</v>
      </c>
      <c r="B196" s="51" t="s">
        <v>14557</v>
      </c>
      <c r="C196" s="88">
        <v>12353.918100000001</v>
      </c>
      <c r="D196" s="486"/>
      <c r="J196" s="25"/>
      <c r="K196" s="25"/>
    </row>
    <row r="197" spans="1:11" s="17" customFormat="1" ht="9" customHeight="1" x14ac:dyDescent="0.2">
      <c r="A197" s="51" t="s">
        <v>6709</v>
      </c>
      <c r="B197" s="51" t="s">
        <v>14558</v>
      </c>
      <c r="C197" s="88">
        <v>13359.4696</v>
      </c>
      <c r="D197" s="486"/>
      <c r="J197" s="25"/>
      <c r="K197" s="25"/>
    </row>
    <row r="198" spans="1:11" s="17" customFormat="1" ht="9" customHeight="1" x14ac:dyDescent="0.2">
      <c r="A198" s="51" t="s">
        <v>6710</v>
      </c>
      <c r="B198" s="51" t="s">
        <v>14559</v>
      </c>
      <c r="C198" s="88">
        <v>15513.1963</v>
      </c>
      <c r="D198" s="486"/>
      <c r="J198" s="25"/>
      <c r="K198" s="25"/>
    </row>
    <row r="199" spans="1:11" s="17" customFormat="1" ht="9" customHeight="1" x14ac:dyDescent="0.2">
      <c r="A199" s="51" t="s">
        <v>6927</v>
      </c>
      <c r="B199" s="51" t="s">
        <v>14560</v>
      </c>
      <c r="C199" s="88">
        <v>14493.741099999999</v>
      </c>
      <c r="D199" s="486"/>
      <c r="J199" s="25"/>
      <c r="K199" s="25"/>
    </row>
    <row r="200" spans="1:11" s="17" customFormat="1" ht="9" customHeight="1" x14ac:dyDescent="0.2">
      <c r="A200" s="51" t="s">
        <v>6928</v>
      </c>
      <c r="B200" s="51" t="s">
        <v>14561</v>
      </c>
      <c r="C200" s="88">
        <v>15526.331700000001</v>
      </c>
      <c r="D200" s="486"/>
      <c r="J200" s="25"/>
      <c r="K200" s="25"/>
    </row>
    <row r="201" spans="1:11" s="17" customFormat="1" ht="9" customHeight="1" x14ac:dyDescent="0.2">
      <c r="A201" s="51" t="s">
        <v>6929</v>
      </c>
      <c r="B201" s="51" t="s">
        <v>14562</v>
      </c>
      <c r="C201" s="88">
        <v>16413.978200000001</v>
      </c>
      <c r="D201" s="486"/>
      <c r="J201" s="25"/>
      <c r="K201" s="25"/>
    </row>
    <row r="202" spans="1:11" s="17" customFormat="1" ht="9" customHeight="1" x14ac:dyDescent="0.2">
      <c r="A202" s="51" t="s">
        <v>166</v>
      </c>
      <c r="B202" s="51" t="s">
        <v>16423</v>
      </c>
      <c r="C202" s="88">
        <v>19274.744600000002</v>
      </c>
      <c r="D202" s="486"/>
      <c r="J202" s="25"/>
      <c r="K202" s="25"/>
    </row>
    <row r="203" spans="1:11" s="17" customFormat="1" ht="9" customHeight="1" x14ac:dyDescent="0.2">
      <c r="A203" s="51" t="s">
        <v>884</v>
      </c>
      <c r="B203" s="51" t="s">
        <v>16424</v>
      </c>
      <c r="C203" s="88">
        <v>22800.168000000001</v>
      </c>
      <c r="D203" s="486"/>
      <c r="J203" s="25"/>
      <c r="K203" s="25"/>
    </row>
    <row r="204" spans="1:11" s="17" customFormat="1" ht="9" customHeight="1" x14ac:dyDescent="0.2">
      <c r="A204" s="51" t="s">
        <v>429</v>
      </c>
      <c r="B204" s="51" t="s">
        <v>16425</v>
      </c>
      <c r="C204" s="88">
        <v>25609.758600000001</v>
      </c>
      <c r="D204" s="486"/>
      <c r="J204" s="25"/>
      <c r="K204" s="25"/>
    </row>
    <row r="205" spans="1:11" s="17" customFormat="1" ht="9" customHeight="1" x14ac:dyDescent="0.2">
      <c r="A205" s="51" t="s">
        <v>1583</v>
      </c>
      <c r="B205" s="51" t="s">
        <v>14563</v>
      </c>
      <c r="C205" s="88">
        <v>31921.810600000001</v>
      </c>
      <c r="D205" s="486"/>
      <c r="J205" s="25"/>
      <c r="K205" s="25"/>
    </row>
    <row r="206" spans="1:11" s="17" customFormat="1" ht="9" customHeight="1" x14ac:dyDescent="0.2">
      <c r="A206" s="51" t="s">
        <v>2209</v>
      </c>
      <c r="B206" s="51" t="s">
        <v>837</v>
      </c>
      <c r="C206" s="88">
        <v>9866.9380999999994</v>
      </c>
      <c r="D206" s="486"/>
      <c r="J206" s="25"/>
      <c r="K206" s="25"/>
    </row>
    <row r="207" spans="1:11" s="17" customFormat="1" ht="9" customHeight="1" x14ac:dyDescent="0.2">
      <c r="A207" s="51" t="s">
        <v>1584</v>
      </c>
      <c r="B207" s="51" t="s">
        <v>14564</v>
      </c>
      <c r="C207" s="88">
        <v>11692.403200000001</v>
      </c>
      <c r="D207" s="486"/>
      <c r="J207" s="25"/>
      <c r="K207" s="25"/>
    </row>
    <row r="208" spans="1:11" s="17" customFormat="1" ht="9" customHeight="1" x14ac:dyDescent="0.2">
      <c r="A208" s="51" t="s">
        <v>1585</v>
      </c>
      <c r="B208" s="51" t="s">
        <v>14565</v>
      </c>
      <c r="C208" s="88">
        <v>14738.6931</v>
      </c>
      <c r="D208" s="486"/>
      <c r="J208" s="25"/>
      <c r="K208" s="25"/>
    </row>
    <row r="209" spans="1:11" s="17" customFormat="1" ht="9" customHeight="1" x14ac:dyDescent="0.2">
      <c r="A209" s="51" t="s">
        <v>98</v>
      </c>
      <c r="B209" s="51" t="s">
        <v>14566</v>
      </c>
      <c r="C209" s="88">
        <v>20721.7929</v>
      </c>
      <c r="D209" s="486"/>
      <c r="J209" s="25"/>
      <c r="K209" s="25"/>
    </row>
    <row r="210" spans="1:11" s="17" customFormat="1" ht="9" customHeight="1" x14ac:dyDescent="0.2">
      <c r="A210" s="51" t="s">
        <v>211</v>
      </c>
      <c r="B210" s="51" t="s">
        <v>14567</v>
      </c>
      <c r="C210" s="88">
        <v>42800.378599999996</v>
      </c>
      <c r="D210" s="486"/>
      <c r="J210" s="25"/>
      <c r="K210" s="25"/>
    </row>
    <row r="211" spans="1:11" s="17" customFormat="1" ht="9" customHeight="1" x14ac:dyDescent="0.2">
      <c r="A211" s="51" t="s">
        <v>1847</v>
      </c>
      <c r="B211" s="51" t="s">
        <v>14568</v>
      </c>
      <c r="C211" s="88">
        <v>50174.3871</v>
      </c>
      <c r="D211" s="486"/>
      <c r="H211" s="88"/>
      <c r="J211" s="25"/>
      <c r="K211" s="25"/>
    </row>
    <row r="212" spans="1:11" s="17" customFormat="1" ht="9" customHeight="1" x14ac:dyDescent="0.2">
      <c r="A212" s="51" t="s">
        <v>138</v>
      </c>
      <c r="B212" s="51" t="s">
        <v>14569</v>
      </c>
      <c r="C212" s="88">
        <v>78786.529800000004</v>
      </c>
      <c r="D212" s="486"/>
      <c r="J212" s="25"/>
      <c r="K212" s="25"/>
    </row>
    <row r="213" spans="1:11" s="17" customFormat="1" ht="9" customHeight="1" x14ac:dyDescent="0.2">
      <c r="A213" s="51" t="s">
        <v>4275</v>
      </c>
      <c r="B213" s="51" t="s">
        <v>6909</v>
      </c>
      <c r="C213" s="88">
        <v>11802.1603</v>
      </c>
      <c r="D213" s="486"/>
      <c r="J213" s="25"/>
      <c r="K213" s="25"/>
    </row>
    <row r="214" spans="1:11" s="17" customFormat="1" ht="9" customHeight="1" x14ac:dyDescent="0.2">
      <c r="A214" s="51" t="s">
        <v>4276</v>
      </c>
      <c r="B214" s="51" t="s">
        <v>6910</v>
      </c>
      <c r="C214" s="88">
        <v>15149.424300000001</v>
      </c>
      <c r="D214" s="486"/>
      <c r="J214" s="25"/>
      <c r="K214" s="25"/>
    </row>
    <row r="215" spans="1:11" s="17" customFormat="1" ht="9" customHeight="1" x14ac:dyDescent="0.2">
      <c r="A215" s="51" t="s">
        <v>4277</v>
      </c>
      <c r="B215" s="51" t="s">
        <v>6911</v>
      </c>
      <c r="C215" s="88">
        <v>21384.89</v>
      </c>
      <c r="D215" s="486"/>
      <c r="J215" s="25"/>
      <c r="K215" s="25"/>
    </row>
    <row r="216" spans="1:11" s="17" customFormat="1" ht="9" customHeight="1" x14ac:dyDescent="0.2">
      <c r="A216" s="51" t="s">
        <v>4278</v>
      </c>
      <c r="B216" s="51" t="s">
        <v>6912</v>
      </c>
      <c r="C216" s="88">
        <v>43967.098599999998</v>
      </c>
      <c r="D216" s="486"/>
      <c r="J216" s="25"/>
      <c r="K216" s="25"/>
    </row>
    <row r="217" spans="1:11" s="17" customFormat="1" ht="9" customHeight="1" x14ac:dyDescent="0.2">
      <c r="A217" s="51" t="s">
        <v>3261</v>
      </c>
      <c r="B217" s="51" t="s">
        <v>14570</v>
      </c>
      <c r="C217" s="88">
        <v>14730.0075</v>
      </c>
      <c r="D217" s="486"/>
      <c r="J217" s="25"/>
      <c r="K217" s="25"/>
    </row>
    <row r="218" spans="1:11" s="17" customFormat="1" ht="9" customHeight="1" x14ac:dyDescent="0.2">
      <c r="A218" s="51" t="s">
        <v>3262</v>
      </c>
      <c r="B218" s="51" t="s">
        <v>14571</v>
      </c>
      <c r="C218" s="88">
        <v>18358.585500000001</v>
      </c>
      <c r="D218" s="486"/>
      <c r="J218" s="25"/>
      <c r="K218" s="25"/>
    </row>
    <row r="219" spans="1:11" s="17" customFormat="1" ht="9" customHeight="1" x14ac:dyDescent="0.2">
      <c r="A219" s="51" t="s">
        <v>3263</v>
      </c>
      <c r="B219" s="51" t="s">
        <v>14572</v>
      </c>
      <c r="C219" s="88">
        <v>27882.912799999998</v>
      </c>
      <c r="D219" s="486"/>
      <c r="J219" s="25"/>
      <c r="K219" s="25"/>
    </row>
    <row r="220" spans="1:11" s="17" customFormat="1" ht="9" customHeight="1" x14ac:dyDescent="0.2">
      <c r="A220" s="51" t="s">
        <v>3264</v>
      </c>
      <c r="B220" s="51" t="s">
        <v>14573</v>
      </c>
      <c r="C220" s="88">
        <v>48946.264999999999</v>
      </c>
      <c r="D220" s="486"/>
      <c r="J220" s="25"/>
      <c r="K220" s="25"/>
    </row>
    <row r="221" spans="1:11" s="17" customFormat="1" ht="9" customHeight="1" x14ac:dyDescent="0.2">
      <c r="A221" s="51" t="s">
        <v>1215</v>
      </c>
      <c r="B221" s="51" t="s">
        <v>14574</v>
      </c>
      <c r="C221" s="88">
        <v>48843.025099999999</v>
      </c>
      <c r="D221" s="486"/>
      <c r="J221" s="25"/>
      <c r="K221" s="25"/>
    </row>
    <row r="222" spans="1:11" s="17" customFormat="1" ht="9" customHeight="1" x14ac:dyDescent="0.2">
      <c r="A222" s="51" t="s">
        <v>1216</v>
      </c>
      <c r="B222" s="51" t="s">
        <v>14575</v>
      </c>
      <c r="C222" s="88">
        <v>80304.0524</v>
      </c>
      <c r="D222" s="486"/>
      <c r="J222" s="25"/>
      <c r="K222" s="25"/>
    </row>
    <row r="223" spans="1:11" s="17" customFormat="1" ht="9" customHeight="1" x14ac:dyDescent="0.2">
      <c r="A223" s="51" t="s">
        <v>4279</v>
      </c>
      <c r="B223" s="51" t="s">
        <v>6913</v>
      </c>
      <c r="C223" s="88">
        <v>14730.0075</v>
      </c>
      <c r="D223" s="486"/>
      <c r="J223" s="25"/>
      <c r="K223" s="25"/>
    </row>
    <row r="224" spans="1:11" s="17" customFormat="1" ht="9" customHeight="1" x14ac:dyDescent="0.2">
      <c r="A224" s="51" t="s">
        <v>4280</v>
      </c>
      <c r="B224" s="51" t="s">
        <v>6914</v>
      </c>
      <c r="C224" s="88">
        <v>18536.840100000001</v>
      </c>
      <c r="D224" s="486"/>
      <c r="J224" s="25"/>
      <c r="K224" s="25"/>
    </row>
    <row r="225" spans="1:11" s="17" customFormat="1" ht="9" customHeight="1" x14ac:dyDescent="0.2">
      <c r="A225" s="51" t="s">
        <v>4281</v>
      </c>
      <c r="B225" s="51" t="s">
        <v>6915</v>
      </c>
      <c r="C225" s="88">
        <v>27882.912799999998</v>
      </c>
      <c r="D225" s="486"/>
      <c r="J225" s="25"/>
      <c r="K225" s="25"/>
    </row>
    <row r="226" spans="1:11" s="17" customFormat="1" ht="9" customHeight="1" x14ac:dyDescent="0.2">
      <c r="A226" s="51" t="s">
        <v>4282</v>
      </c>
      <c r="B226" s="51" t="s">
        <v>6916</v>
      </c>
      <c r="C226" s="88">
        <v>47125.5311</v>
      </c>
      <c r="D226" s="486"/>
      <c r="J226" s="25"/>
      <c r="K226" s="25"/>
    </row>
    <row r="227" spans="1:11" s="17" customFormat="1" ht="9" customHeight="1" x14ac:dyDescent="0.2">
      <c r="A227" s="51" t="s">
        <v>7089</v>
      </c>
      <c r="B227" s="51" t="s">
        <v>14576</v>
      </c>
      <c r="C227" s="88">
        <v>13267.132</v>
      </c>
      <c r="D227" s="486"/>
      <c r="J227" s="25"/>
      <c r="K227" s="25"/>
    </row>
    <row r="228" spans="1:11" s="17" customFormat="1" ht="9" customHeight="1" x14ac:dyDescent="0.2">
      <c r="A228" s="51" t="s">
        <v>4269</v>
      </c>
      <c r="B228" s="51" t="s">
        <v>14577</v>
      </c>
      <c r="C228" s="88">
        <v>16699.060099999999</v>
      </c>
      <c r="D228" s="486"/>
      <c r="J228" s="25"/>
      <c r="K228" s="25"/>
    </row>
    <row r="229" spans="1:11" s="17" customFormat="1" ht="9" customHeight="1" x14ac:dyDescent="0.2">
      <c r="A229" s="51" t="s">
        <v>4270</v>
      </c>
      <c r="B229" s="51" t="s">
        <v>14578</v>
      </c>
      <c r="C229" s="88">
        <v>24900.181100000002</v>
      </c>
      <c r="D229" s="486"/>
      <c r="J229" s="25"/>
      <c r="K229" s="25"/>
    </row>
    <row r="230" spans="1:11" s="17" customFormat="1" ht="9" customHeight="1" x14ac:dyDescent="0.2">
      <c r="A230" s="51" t="s">
        <v>4283</v>
      </c>
      <c r="B230" s="51" t="s">
        <v>6917</v>
      </c>
      <c r="C230" s="88">
        <v>16645.488399999998</v>
      </c>
      <c r="D230" s="486"/>
      <c r="J230" s="25"/>
      <c r="K230" s="25"/>
    </row>
    <row r="231" spans="1:11" s="17" customFormat="1" ht="9" customHeight="1" x14ac:dyDescent="0.2">
      <c r="A231" s="51" t="s">
        <v>4284</v>
      </c>
      <c r="B231" s="51" t="s">
        <v>6918</v>
      </c>
      <c r="C231" s="88">
        <v>20753.9169</v>
      </c>
      <c r="D231" s="486"/>
      <c r="J231" s="25"/>
      <c r="K231" s="25"/>
    </row>
    <row r="232" spans="1:11" s="17" customFormat="1" ht="9" customHeight="1" x14ac:dyDescent="0.2">
      <c r="A232" s="51" t="s">
        <v>4285</v>
      </c>
      <c r="B232" s="51" t="s">
        <v>6919</v>
      </c>
      <c r="C232" s="88">
        <v>30368.4866</v>
      </c>
      <c r="D232" s="486"/>
      <c r="J232" s="25"/>
      <c r="K232" s="25"/>
    </row>
    <row r="233" spans="1:11" s="17" customFormat="1" ht="9" customHeight="1" x14ac:dyDescent="0.2">
      <c r="A233" s="51" t="s">
        <v>4286</v>
      </c>
      <c r="B233" s="51" t="s">
        <v>6920</v>
      </c>
      <c r="C233" s="88">
        <v>52393.051399999997</v>
      </c>
      <c r="D233" s="486"/>
      <c r="J233" s="25"/>
      <c r="K233" s="25"/>
    </row>
    <row r="234" spans="1:11" s="17" customFormat="1" ht="9" customHeight="1" x14ac:dyDescent="0.2">
      <c r="A234" s="51" t="s">
        <v>792</v>
      </c>
      <c r="B234" s="51" t="s">
        <v>14579</v>
      </c>
      <c r="C234" s="88">
        <v>18759.193899999998</v>
      </c>
      <c r="D234" s="486"/>
      <c r="J234" s="25"/>
      <c r="K234" s="25"/>
    </row>
    <row r="235" spans="1:11" s="17" customFormat="1" ht="9" customHeight="1" x14ac:dyDescent="0.2">
      <c r="A235" s="51" t="s">
        <v>667</v>
      </c>
      <c r="B235" s="51" t="s">
        <v>14580</v>
      </c>
      <c r="C235" s="88">
        <v>19430.681799999998</v>
      </c>
      <c r="D235" s="486"/>
      <c r="J235" s="25"/>
      <c r="K235" s="25"/>
    </row>
    <row r="236" spans="1:11" s="17" customFormat="1" ht="9" customHeight="1" x14ac:dyDescent="0.2">
      <c r="A236" s="51" t="s">
        <v>3160</v>
      </c>
      <c r="B236" s="51" t="s">
        <v>14581</v>
      </c>
      <c r="C236" s="88">
        <v>23823.763500000001</v>
      </c>
      <c r="D236" s="486"/>
      <c r="J236" s="25"/>
      <c r="K236" s="25"/>
    </row>
    <row r="237" spans="1:11" s="17" customFormat="1" ht="9" customHeight="1" x14ac:dyDescent="0.2">
      <c r="A237" s="51" t="s">
        <v>2540</v>
      </c>
      <c r="B237" s="51" t="s">
        <v>14582</v>
      </c>
      <c r="C237" s="88">
        <v>25199.661199999999</v>
      </c>
      <c r="D237" s="486"/>
      <c r="J237" s="25"/>
      <c r="K237" s="25"/>
    </row>
    <row r="238" spans="1:11" s="17" customFormat="1" ht="9" customHeight="1" x14ac:dyDescent="0.2">
      <c r="A238" s="51" t="s">
        <v>776</v>
      </c>
      <c r="B238" s="51" t="s">
        <v>14583</v>
      </c>
      <c r="C238" s="88">
        <v>14326.6641</v>
      </c>
      <c r="D238" s="486"/>
      <c r="J238" s="25"/>
      <c r="K238" s="25"/>
    </row>
    <row r="239" spans="1:11" s="17" customFormat="1" ht="9" customHeight="1" x14ac:dyDescent="0.2">
      <c r="A239" s="51" t="s">
        <v>1925</v>
      </c>
      <c r="B239" s="51" t="s">
        <v>14584</v>
      </c>
      <c r="C239" s="88">
        <v>15413.2192</v>
      </c>
      <c r="D239" s="486"/>
      <c r="J239" s="25"/>
      <c r="K239" s="25"/>
    </row>
    <row r="240" spans="1:11" s="17" customFormat="1" ht="9" customHeight="1" x14ac:dyDescent="0.2">
      <c r="A240" s="51" t="s">
        <v>2535</v>
      </c>
      <c r="B240" s="51" t="s">
        <v>14585</v>
      </c>
      <c r="C240" s="88">
        <v>19727.382399999999</v>
      </c>
      <c r="D240" s="486"/>
      <c r="J240" s="25"/>
      <c r="K240" s="25"/>
    </row>
    <row r="241" spans="1:11" s="17" customFormat="1" ht="9" customHeight="1" x14ac:dyDescent="0.2">
      <c r="A241" s="51" t="s">
        <v>2539</v>
      </c>
      <c r="B241" s="51" t="s">
        <v>14586</v>
      </c>
      <c r="C241" s="88">
        <v>21115.586899999998</v>
      </c>
      <c r="D241" s="486"/>
      <c r="J241" s="25"/>
      <c r="K241" s="25"/>
    </row>
    <row r="242" spans="1:11" s="17" customFormat="1" ht="9" customHeight="1" x14ac:dyDescent="0.2">
      <c r="A242" s="51" t="s">
        <v>99</v>
      </c>
      <c r="B242" s="51" t="s">
        <v>1937</v>
      </c>
      <c r="C242" s="88">
        <v>12002.2209</v>
      </c>
      <c r="D242" s="486"/>
      <c r="J242" s="25"/>
      <c r="K242" s="25"/>
    </row>
    <row r="243" spans="1:11" s="17" customFormat="1" ht="9" customHeight="1" x14ac:dyDescent="0.2">
      <c r="A243" s="51" t="s">
        <v>838</v>
      </c>
      <c r="B243" s="51" t="s">
        <v>365</v>
      </c>
      <c r="C243" s="88">
        <v>12123.9049</v>
      </c>
      <c r="D243" s="486"/>
      <c r="J243" s="25"/>
      <c r="K243" s="25"/>
    </row>
    <row r="244" spans="1:11" s="17" customFormat="1" ht="9" customHeight="1" x14ac:dyDescent="0.2">
      <c r="A244" s="51" t="s">
        <v>366</v>
      </c>
      <c r="B244" s="51" t="s">
        <v>1802</v>
      </c>
      <c r="C244" s="88">
        <v>12999.042100000001</v>
      </c>
      <c r="D244" s="486"/>
      <c r="J244" s="25"/>
      <c r="K244" s="25"/>
    </row>
    <row r="245" spans="1:11" s="17" customFormat="1" ht="9" customHeight="1" x14ac:dyDescent="0.2">
      <c r="A245" s="51" t="s">
        <v>1803</v>
      </c>
      <c r="B245" s="51" t="s">
        <v>14587</v>
      </c>
      <c r="C245" s="88">
        <v>15081.2948</v>
      </c>
      <c r="D245" s="486"/>
      <c r="J245" s="25"/>
      <c r="K245" s="25"/>
    </row>
    <row r="246" spans="1:11" s="17" customFormat="1" ht="9" customHeight="1" x14ac:dyDescent="0.2">
      <c r="A246" s="51" t="s">
        <v>1303</v>
      </c>
      <c r="B246" s="51" t="s">
        <v>7079</v>
      </c>
      <c r="C246" s="88">
        <v>7264.1409000000003</v>
      </c>
      <c r="D246" s="486"/>
      <c r="J246" s="25"/>
      <c r="K246" s="25"/>
    </row>
    <row r="247" spans="1:11" s="17" customFormat="1" ht="9" customHeight="1" x14ac:dyDescent="0.2">
      <c r="A247" s="51" t="s">
        <v>849</v>
      </c>
      <c r="B247" s="51" t="s">
        <v>7080</v>
      </c>
      <c r="C247" s="88">
        <v>4609.5456000000004</v>
      </c>
      <c r="D247" s="486"/>
      <c r="J247" s="25"/>
      <c r="K247" s="25"/>
    </row>
    <row r="248" spans="1:11" s="17" customFormat="1" ht="9" customHeight="1" x14ac:dyDescent="0.2">
      <c r="A248" s="51" t="s">
        <v>1476</v>
      </c>
      <c r="B248" s="51" t="s">
        <v>7081</v>
      </c>
      <c r="C248" s="88">
        <v>4942.9394000000002</v>
      </c>
      <c r="D248" s="486"/>
      <c r="J248" s="25"/>
      <c r="K248" s="25"/>
    </row>
    <row r="249" spans="1:11" s="17" customFormat="1" ht="9" customHeight="1" x14ac:dyDescent="0.2">
      <c r="A249" s="51" t="s">
        <v>3335</v>
      </c>
      <c r="B249" s="51" t="s">
        <v>2582</v>
      </c>
      <c r="C249" s="88">
        <v>19819.309799999999</v>
      </c>
      <c r="D249" s="486"/>
      <c r="J249" s="25"/>
      <c r="K249" s="25"/>
    </row>
    <row r="250" spans="1:11" s="17" customFormat="1" ht="9" customHeight="1" x14ac:dyDescent="0.2">
      <c r="A250" s="51" t="s">
        <v>2583</v>
      </c>
      <c r="B250" s="51" t="s">
        <v>699</v>
      </c>
      <c r="C250" s="88">
        <v>24300.234799999998</v>
      </c>
      <c r="D250" s="486"/>
      <c r="J250" s="25"/>
      <c r="K250" s="25"/>
    </row>
    <row r="251" spans="1:11" s="17" customFormat="1" ht="9" customHeight="1" x14ac:dyDescent="0.2">
      <c r="A251" s="51" t="s">
        <v>2586</v>
      </c>
      <c r="B251" s="51" t="s">
        <v>2587</v>
      </c>
      <c r="C251" s="88">
        <v>25703.641800000001</v>
      </c>
      <c r="D251" s="486"/>
      <c r="J251" s="25"/>
      <c r="K251" s="25"/>
    </row>
    <row r="252" spans="1:11" s="17" customFormat="1" ht="9" customHeight="1" x14ac:dyDescent="0.2">
      <c r="A252" s="51" t="s">
        <v>1776</v>
      </c>
      <c r="B252" s="51" t="s">
        <v>1182</v>
      </c>
      <c r="C252" s="88">
        <v>2207.1869000000002</v>
      </c>
      <c r="D252" s="486"/>
      <c r="J252" s="25"/>
      <c r="K252" s="25"/>
    </row>
    <row r="253" spans="1:11" s="17" customFormat="1" ht="9" customHeight="1" x14ac:dyDescent="0.2">
      <c r="A253" s="51" t="s">
        <v>2078</v>
      </c>
      <c r="B253" s="51" t="s">
        <v>624</v>
      </c>
      <c r="C253" s="88">
        <v>2758.5825</v>
      </c>
      <c r="D253" s="486"/>
      <c r="J253" s="25"/>
      <c r="K253" s="25"/>
    </row>
    <row r="254" spans="1:11" s="17" customFormat="1" ht="9" customHeight="1" x14ac:dyDescent="0.2">
      <c r="A254" s="51" t="s">
        <v>221</v>
      </c>
      <c r="B254" s="51" t="s">
        <v>1534</v>
      </c>
      <c r="C254" s="88">
        <v>4043.0535</v>
      </c>
      <c r="D254" s="486"/>
      <c r="J254" s="25"/>
      <c r="K254" s="25"/>
    </row>
    <row r="255" spans="1:11" s="17" customFormat="1" ht="9" customHeight="1" x14ac:dyDescent="0.2">
      <c r="A255" s="51" t="s">
        <v>4436</v>
      </c>
      <c r="B255" s="51" t="s">
        <v>4437</v>
      </c>
      <c r="C255" s="88">
        <v>1697.8162</v>
      </c>
      <c r="D255" s="486"/>
      <c r="J255" s="25"/>
      <c r="K255" s="25"/>
    </row>
    <row r="256" spans="1:11" s="17" customFormat="1" ht="9" customHeight="1" x14ac:dyDescent="0.2">
      <c r="A256" s="51" t="s">
        <v>3284</v>
      </c>
      <c r="B256" s="51" t="s">
        <v>1472</v>
      </c>
      <c r="C256" s="88">
        <v>1697.9037000000001</v>
      </c>
      <c r="D256" s="486"/>
      <c r="J256" s="25"/>
      <c r="K256" s="25"/>
    </row>
    <row r="257" spans="1:11" s="17" customFormat="1" ht="9" customHeight="1" x14ac:dyDescent="0.2">
      <c r="A257" s="51" t="s">
        <v>1473</v>
      </c>
      <c r="B257" s="51" t="s">
        <v>872</v>
      </c>
      <c r="C257" s="88">
        <v>2459.3213000000001</v>
      </c>
      <c r="D257" s="486"/>
      <c r="J257" s="25"/>
      <c r="K257" s="25"/>
    </row>
    <row r="258" spans="1:11" s="17" customFormat="1" ht="9" customHeight="1" x14ac:dyDescent="0.2">
      <c r="A258" s="51" t="s">
        <v>3322</v>
      </c>
      <c r="B258" s="51" t="s">
        <v>1355</v>
      </c>
      <c r="C258" s="88">
        <v>436.41230000000002</v>
      </c>
      <c r="D258" s="486"/>
      <c r="J258" s="25"/>
      <c r="K258" s="25"/>
    </row>
    <row r="259" spans="1:11" s="17" customFormat="1" ht="9" customHeight="1" x14ac:dyDescent="0.2">
      <c r="A259" s="51" t="s">
        <v>873</v>
      </c>
      <c r="B259" s="51" t="s">
        <v>790</v>
      </c>
      <c r="C259" s="88">
        <v>436.47059999999999</v>
      </c>
      <c r="D259" s="486"/>
      <c r="J259" s="25"/>
      <c r="K259" s="25"/>
    </row>
    <row r="260" spans="1:11" s="17" customFormat="1" ht="9" customHeight="1" x14ac:dyDescent="0.2">
      <c r="A260" s="51" t="s">
        <v>1729</v>
      </c>
      <c r="B260" s="51" t="s">
        <v>670</v>
      </c>
      <c r="C260" s="88">
        <v>858.99459999999999</v>
      </c>
      <c r="D260" s="486"/>
      <c r="J260" s="25"/>
      <c r="K260" s="25"/>
    </row>
    <row r="261" spans="1:11" s="17" customFormat="1" ht="9" customHeight="1" x14ac:dyDescent="0.2">
      <c r="A261" s="51" t="s">
        <v>671</v>
      </c>
      <c r="B261" s="51" t="s">
        <v>2636</v>
      </c>
      <c r="C261" s="88">
        <v>1462.8474000000001</v>
      </c>
      <c r="D261" s="486"/>
      <c r="J261" s="25"/>
      <c r="K261" s="25"/>
    </row>
    <row r="262" spans="1:11" s="17" customFormat="1" ht="9" customHeight="1" x14ac:dyDescent="0.2">
      <c r="A262" s="51" t="s">
        <v>3069</v>
      </c>
      <c r="B262" s="51" t="s">
        <v>2747</v>
      </c>
      <c r="C262" s="88">
        <v>2233.5448999999999</v>
      </c>
      <c r="D262" s="486"/>
      <c r="J262" s="25"/>
      <c r="K262" s="25"/>
    </row>
    <row r="263" spans="1:11" s="17" customFormat="1" ht="9" customHeight="1" x14ac:dyDescent="0.2">
      <c r="A263" s="51" t="s">
        <v>2748</v>
      </c>
      <c r="B263" s="51" t="s">
        <v>401</v>
      </c>
      <c r="C263" s="88">
        <v>3646.7662999999998</v>
      </c>
      <c r="D263" s="486"/>
      <c r="J263" s="25"/>
      <c r="K263" s="25"/>
    </row>
    <row r="264" spans="1:11" s="17" customFormat="1" ht="9" customHeight="1" x14ac:dyDescent="0.2">
      <c r="A264" s="51" t="s">
        <v>402</v>
      </c>
      <c r="B264" s="51" t="s">
        <v>1269</v>
      </c>
      <c r="C264" s="88">
        <v>6059.1048000000001</v>
      </c>
      <c r="D264" s="486"/>
      <c r="J264" s="25"/>
      <c r="K264" s="25"/>
    </row>
    <row r="265" spans="1:11" s="17" customFormat="1" ht="9" customHeight="1" x14ac:dyDescent="0.2">
      <c r="A265" s="51" t="s">
        <v>1270</v>
      </c>
      <c r="B265" s="51" t="s">
        <v>143</v>
      </c>
      <c r="C265" s="88">
        <v>9760.3526000000002</v>
      </c>
      <c r="D265" s="486"/>
      <c r="J265" s="25"/>
      <c r="K265" s="25"/>
    </row>
    <row r="266" spans="1:11" s="17" customFormat="1" ht="9" customHeight="1" x14ac:dyDescent="0.2">
      <c r="A266" s="51" t="s">
        <v>144</v>
      </c>
      <c r="B266" s="51" t="s">
        <v>1272</v>
      </c>
      <c r="C266" s="88">
        <v>14097.891</v>
      </c>
      <c r="D266" s="486"/>
      <c r="J266" s="25"/>
      <c r="K266" s="25"/>
    </row>
    <row r="267" spans="1:11" s="17" customFormat="1" ht="9" customHeight="1" x14ac:dyDescent="0.2">
      <c r="A267" s="51" t="s">
        <v>1273</v>
      </c>
      <c r="B267" s="51" t="s">
        <v>1274</v>
      </c>
      <c r="C267" s="88">
        <v>18360.3177</v>
      </c>
      <c r="D267" s="486"/>
      <c r="J267" s="25"/>
      <c r="K267" s="25"/>
    </row>
    <row r="268" spans="1:11" s="17" customFormat="1" ht="9" customHeight="1" x14ac:dyDescent="0.2">
      <c r="A268" s="51" t="s">
        <v>1275</v>
      </c>
      <c r="B268" s="51" t="s">
        <v>1276</v>
      </c>
      <c r="C268" s="88">
        <v>29921.905599999998</v>
      </c>
      <c r="D268" s="486"/>
      <c r="J268" s="25"/>
      <c r="K268" s="25"/>
    </row>
    <row r="269" spans="1:11" s="17" customFormat="1" ht="9" customHeight="1" x14ac:dyDescent="0.2">
      <c r="A269" s="51" t="s">
        <v>1277</v>
      </c>
      <c r="B269" s="51" t="s">
        <v>1278</v>
      </c>
      <c r="C269" s="88">
        <v>779.52650000000006</v>
      </c>
      <c r="D269" s="486"/>
      <c r="J269" s="25"/>
      <c r="K269" s="25"/>
    </row>
    <row r="270" spans="1:11" s="17" customFormat="1" ht="9" customHeight="1" x14ac:dyDescent="0.2">
      <c r="A270" s="51" t="s">
        <v>547</v>
      </c>
      <c r="B270" s="51" t="s">
        <v>1080</v>
      </c>
      <c r="C270" s="88">
        <v>1063.4372000000001</v>
      </c>
      <c r="D270" s="486"/>
      <c r="J270" s="25"/>
      <c r="K270" s="25"/>
    </row>
    <row r="271" spans="1:11" s="17" customFormat="1" ht="9" customHeight="1" x14ac:dyDescent="0.2">
      <c r="A271" s="51" t="s">
        <v>3080</v>
      </c>
      <c r="B271" s="51" t="s">
        <v>1619</v>
      </c>
      <c r="C271" s="88">
        <v>1672.8181999999999</v>
      </c>
      <c r="D271" s="486"/>
      <c r="J271" s="25"/>
      <c r="K271" s="25"/>
    </row>
    <row r="272" spans="1:11" s="17" customFormat="1" ht="9" customHeight="1" x14ac:dyDescent="0.2">
      <c r="A272" s="51" t="s">
        <v>1620</v>
      </c>
      <c r="B272" s="51" t="s">
        <v>3077</v>
      </c>
      <c r="C272" s="88">
        <v>3842.4994000000002</v>
      </c>
      <c r="D272" s="486"/>
      <c r="J272" s="25"/>
      <c r="K272" s="25"/>
    </row>
    <row r="273" spans="1:11" s="17" customFormat="1" ht="9" customHeight="1" x14ac:dyDescent="0.2">
      <c r="A273" s="51" t="s">
        <v>3078</v>
      </c>
      <c r="B273" s="51" t="s">
        <v>2128</v>
      </c>
      <c r="C273" s="88">
        <v>7301.5411999999997</v>
      </c>
      <c r="D273" s="486"/>
      <c r="J273" s="25"/>
      <c r="K273" s="25"/>
    </row>
    <row r="274" spans="1:11" s="17" customFormat="1" ht="9" customHeight="1" x14ac:dyDescent="0.2">
      <c r="A274" s="51" t="s">
        <v>2129</v>
      </c>
      <c r="B274" s="51" t="s">
        <v>363</v>
      </c>
      <c r="C274" s="88">
        <v>10485.848599999999</v>
      </c>
      <c r="D274" s="486"/>
      <c r="J274" s="25"/>
      <c r="K274" s="25"/>
    </row>
    <row r="275" spans="1:11" s="17" customFormat="1" ht="9" customHeight="1" x14ac:dyDescent="0.2">
      <c r="A275" s="51" t="s">
        <v>1704</v>
      </c>
      <c r="B275" s="51" t="s">
        <v>477</v>
      </c>
      <c r="C275" s="88">
        <v>51846.707999999999</v>
      </c>
      <c r="D275" s="486"/>
      <c r="J275" s="25"/>
      <c r="K275" s="25"/>
    </row>
    <row r="276" spans="1:11" s="17" customFormat="1" ht="9" customHeight="1" x14ac:dyDescent="0.2">
      <c r="A276" s="51" t="s">
        <v>1633</v>
      </c>
      <c r="B276" s="51" t="s">
        <v>2626</v>
      </c>
      <c r="C276" s="88">
        <v>51846.707999999999</v>
      </c>
      <c r="D276" s="486"/>
      <c r="J276" s="25"/>
      <c r="K276" s="25"/>
    </row>
    <row r="277" spans="1:11" s="17" customFormat="1" ht="9" customHeight="1" x14ac:dyDescent="0.2">
      <c r="A277" s="51" t="s">
        <v>2627</v>
      </c>
      <c r="B277" s="51" t="s">
        <v>2628</v>
      </c>
      <c r="C277" s="88">
        <v>2526.4679000000001</v>
      </c>
      <c r="D277" s="486"/>
      <c r="J277" s="25"/>
      <c r="K277" s="25"/>
    </row>
    <row r="278" spans="1:11" s="17" customFormat="1" ht="9" customHeight="1" x14ac:dyDescent="0.2">
      <c r="A278" s="51" t="s">
        <v>2629</v>
      </c>
      <c r="B278" s="51" t="s">
        <v>2036</v>
      </c>
      <c r="C278" s="88">
        <v>3528.0353</v>
      </c>
      <c r="D278" s="486"/>
      <c r="J278" s="25"/>
      <c r="K278" s="25"/>
    </row>
    <row r="279" spans="1:11" s="17" customFormat="1" ht="9" customHeight="1" x14ac:dyDescent="0.2">
      <c r="A279" s="51" t="s">
        <v>1677</v>
      </c>
      <c r="B279" s="51" t="s">
        <v>1727</v>
      </c>
      <c r="C279" s="88">
        <v>4163.4183000000003</v>
      </c>
      <c r="D279" s="486"/>
      <c r="J279" s="25"/>
      <c r="K279" s="25"/>
    </row>
    <row r="280" spans="1:11" s="17" customFormat="1" ht="9" customHeight="1" x14ac:dyDescent="0.2">
      <c r="A280" s="51" t="s">
        <v>1728</v>
      </c>
      <c r="B280" s="51" t="s">
        <v>1529</v>
      </c>
      <c r="C280" s="88">
        <v>5726.1211999999996</v>
      </c>
      <c r="D280" s="486"/>
      <c r="J280" s="25"/>
      <c r="K280" s="25"/>
    </row>
    <row r="281" spans="1:11" s="17" customFormat="1" ht="9" customHeight="1" x14ac:dyDescent="0.2">
      <c r="A281" s="51" t="s">
        <v>491</v>
      </c>
      <c r="B281" s="51" t="s">
        <v>1562</v>
      </c>
      <c r="C281" s="88">
        <v>9805.9694999999992</v>
      </c>
      <c r="D281" s="486"/>
      <c r="J281" s="25"/>
      <c r="K281" s="25"/>
    </row>
    <row r="282" spans="1:11" s="17" customFormat="1" ht="9" customHeight="1" x14ac:dyDescent="0.2">
      <c r="A282" s="51" t="s">
        <v>1563</v>
      </c>
      <c r="B282" s="51" t="s">
        <v>97</v>
      </c>
      <c r="C282" s="88">
        <v>26405.236000000001</v>
      </c>
      <c r="D282" s="486"/>
      <c r="J282" s="25"/>
      <c r="K282" s="25"/>
    </row>
    <row r="283" spans="1:11" s="17" customFormat="1" ht="9" customHeight="1" x14ac:dyDescent="0.2">
      <c r="A283" s="51" t="s">
        <v>188</v>
      </c>
      <c r="B283" s="51" t="s">
        <v>2966</v>
      </c>
      <c r="C283" s="88">
        <v>37081.381800000003</v>
      </c>
      <c r="D283" s="486"/>
      <c r="J283" s="25"/>
      <c r="K283" s="25"/>
    </row>
    <row r="284" spans="1:11" s="17" customFormat="1" ht="9" customHeight="1" x14ac:dyDescent="0.2">
      <c r="A284" s="51" t="s">
        <v>2967</v>
      </c>
      <c r="B284" s="51" t="s">
        <v>37</v>
      </c>
      <c r="C284" s="88">
        <v>93568.900800000003</v>
      </c>
      <c r="D284" s="486"/>
      <c r="J284" s="25"/>
      <c r="K284" s="25"/>
    </row>
    <row r="285" spans="1:11" s="17" customFormat="1" ht="9" customHeight="1" x14ac:dyDescent="0.2">
      <c r="A285" s="51" t="s">
        <v>38</v>
      </c>
      <c r="B285" s="51" t="s">
        <v>259</v>
      </c>
      <c r="C285" s="88">
        <v>3237.3687</v>
      </c>
      <c r="D285" s="486"/>
      <c r="J285" s="25"/>
      <c r="K285" s="25"/>
    </row>
    <row r="286" spans="1:11" s="17" customFormat="1" ht="9" customHeight="1" x14ac:dyDescent="0.2">
      <c r="A286" s="51" t="s">
        <v>65</v>
      </c>
      <c r="B286" s="51" t="s">
        <v>66</v>
      </c>
      <c r="C286" s="88">
        <v>5297.4673000000003</v>
      </c>
      <c r="D286" s="486"/>
      <c r="J286" s="25"/>
      <c r="K286" s="25"/>
    </row>
    <row r="287" spans="1:11" s="17" customFormat="1" ht="9" customHeight="1" x14ac:dyDescent="0.2">
      <c r="A287" s="51" t="s">
        <v>1356</v>
      </c>
      <c r="B287" s="51" t="s">
        <v>77</v>
      </c>
      <c r="C287" s="88">
        <v>3257.7096000000001</v>
      </c>
      <c r="D287" s="486"/>
      <c r="J287" s="25"/>
      <c r="K287" s="25"/>
    </row>
    <row r="288" spans="1:11" s="17" customFormat="1" ht="9" customHeight="1" x14ac:dyDescent="0.2">
      <c r="A288" s="51" t="s">
        <v>67</v>
      </c>
      <c r="B288" s="51" t="s">
        <v>2935</v>
      </c>
      <c r="C288" s="88">
        <v>5222.2194</v>
      </c>
      <c r="D288" s="486"/>
      <c r="J288" s="25"/>
      <c r="K288" s="25"/>
    </row>
    <row r="289" spans="1:11" s="17" customFormat="1" ht="9" customHeight="1" x14ac:dyDescent="0.2">
      <c r="A289" s="51" t="s">
        <v>159</v>
      </c>
      <c r="B289" s="51" t="s">
        <v>71</v>
      </c>
      <c r="C289" s="88">
        <v>7935.8896999999997</v>
      </c>
      <c r="D289" s="486"/>
      <c r="J289" s="25"/>
      <c r="K289" s="25"/>
    </row>
    <row r="290" spans="1:11" s="17" customFormat="1" ht="9" customHeight="1" x14ac:dyDescent="0.2">
      <c r="A290" s="51" t="s">
        <v>72</v>
      </c>
      <c r="B290" s="51" t="s">
        <v>2023</v>
      </c>
      <c r="C290" s="88">
        <v>15432.334699999999</v>
      </c>
      <c r="D290" s="486"/>
      <c r="J290" s="25"/>
      <c r="K290" s="25"/>
    </row>
    <row r="291" spans="1:11" s="17" customFormat="1" ht="9" customHeight="1" x14ac:dyDescent="0.2">
      <c r="A291" s="51" t="s">
        <v>2024</v>
      </c>
      <c r="B291" s="51" t="s">
        <v>2633</v>
      </c>
      <c r="C291" s="88">
        <v>31625.704699999998</v>
      </c>
      <c r="D291" s="486"/>
      <c r="J291" s="25"/>
      <c r="K291" s="25"/>
    </row>
    <row r="292" spans="1:11" s="17" customFormat="1" ht="9" customHeight="1" x14ac:dyDescent="0.2">
      <c r="A292" s="51" t="s">
        <v>829</v>
      </c>
      <c r="B292" s="51" t="s">
        <v>785</v>
      </c>
      <c r="C292" s="88">
        <v>42261.301599999999</v>
      </c>
      <c r="D292" s="486"/>
      <c r="J292" s="25"/>
      <c r="K292" s="25"/>
    </row>
    <row r="293" spans="1:11" s="17" customFormat="1" ht="9" customHeight="1" x14ac:dyDescent="0.2">
      <c r="A293" s="51" t="s">
        <v>354</v>
      </c>
      <c r="B293" s="51" t="s">
        <v>828</v>
      </c>
      <c r="C293" s="88">
        <v>99334.871199999994</v>
      </c>
      <c r="D293" s="486"/>
      <c r="J293" s="25"/>
      <c r="K293" s="25"/>
    </row>
    <row r="294" spans="1:11" s="17" customFormat="1" ht="9" customHeight="1" x14ac:dyDescent="0.2">
      <c r="A294" s="51" t="s">
        <v>1663</v>
      </c>
      <c r="B294" s="51" t="s">
        <v>1948</v>
      </c>
      <c r="C294" s="88">
        <v>839.71259999999995</v>
      </c>
      <c r="D294" s="486"/>
      <c r="J294" s="25"/>
      <c r="K294" s="25"/>
    </row>
    <row r="295" spans="1:11" s="17" customFormat="1" ht="9" customHeight="1" x14ac:dyDescent="0.2">
      <c r="A295" s="51" t="s">
        <v>2957</v>
      </c>
      <c r="B295" s="51" t="s">
        <v>2962</v>
      </c>
      <c r="C295" s="88">
        <v>1518.2499</v>
      </c>
      <c r="D295" s="486"/>
      <c r="J295" s="25"/>
      <c r="K295" s="25"/>
    </row>
    <row r="296" spans="1:11" s="17" customFormat="1" ht="9" customHeight="1" x14ac:dyDescent="0.2">
      <c r="A296" s="51" t="s">
        <v>2963</v>
      </c>
      <c r="B296" s="51" t="s">
        <v>408</v>
      </c>
      <c r="C296" s="88">
        <v>2473.7752</v>
      </c>
      <c r="D296" s="486"/>
      <c r="J296" s="25"/>
      <c r="K296" s="25"/>
    </row>
    <row r="297" spans="1:11" s="17" customFormat="1" ht="9" customHeight="1" x14ac:dyDescent="0.2">
      <c r="A297" s="51" t="s">
        <v>409</v>
      </c>
      <c r="B297" s="51" t="s">
        <v>105</v>
      </c>
      <c r="C297" s="88">
        <v>2473.7752</v>
      </c>
      <c r="D297" s="486"/>
      <c r="J297" s="25"/>
      <c r="K297" s="25"/>
    </row>
    <row r="298" spans="1:11" s="17" customFormat="1" ht="9" customHeight="1" x14ac:dyDescent="0.2">
      <c r="A298" s="51" t="s">
        <v>3744</v>
      </c>
      <c r="B298" s="51" t="s">
        <v>3157</v>
      </c>
      <c r="C298" s="88">
        <v>4480.4349000000002</v>
      </c>
      <c r="D298" s="486"/>
      <c r="J298" s="25"/>
      <c r="K298" s="25"/>
    </row>
    <row r="299" spans="1:11" s="17" customFormat="1" ht="9" customHeight="1" x14ac:dyDescent="0.2">
      <c r="A299" s="51" t="s">
        <v>3158</v>
      </c>
      <c r="B299" s="51" t="s">
        <v>1874</v>
      </c>
      <c r="C299" s="88">
        <v>8448.9892999999993</v>
      </c>
      <c r="D299" s="486"/>
      <c r="J299" s="25"/>
      <c r="K299" s="25"/>
    </row>
    <row r="300" spans="1:11" s="17" customFormat="1" ht="9" customHeight="1" x14ac:dyDescent="0.2">
      <c r="A300" s="51" t="s">
        <v>1875</v>
      </c>
      <c r="B300" s="51" t="s">
        <v>2095</v>
      </c>
      <c r="C300" s="88">
        <v>13279.872600000001</v>
      </c>
      <c r="D300" s="486"/>
      <c r="J300" s="25"/>
      <c r="K300" s="25"/>
    </row>
    <row r="301" spans="1:11" s="17" customFormat="1" ht="9" customHeight="1" x14ac:dyDescent="0.2">
      <c r="A301" s="51" t="s">
        <v>2096</v>
      </c>
      <c r="B301" s="51" t="s">
        <v>2083</v>
      </c>
      <c r="C301" s="88">
        <v>839.71259999999995</v>
      </c>
      <c r="D301" s="486"/>
      <c r="J301" s="25"/>
      <c r="K301" s="25"/>
    </row>
    <row r="302" spans="1:11" s="17" customFormat="1" ht="9" customHeight="1" x14ac:dyDescent="0.2">
      <c r="A302" s="51" t="s">
        <v>2084</v>
      </c>
      <c r="B302" s="51" t="s">
        <v>1202</v>
      </c>
      <c r="C302" s="88">
        <v>1334.1447000000001</v>
      </c>
      <c r="D302" s="486"/>
      <c r="J302" s="25"/>
      <c r="K302" s="25"/>
    </row>
    <row r="303" spans="1:11" s="17" customFormat="1" ht="9" customHeight="1" x14ac:dyDescent="0.2">
      <c r="A303" s="51" t="s">
        <v>114</v>
      </c>
      <c r="B303" s="51" t="s">
        <v>391</v>
      </c>
      <c r="C303" s="88">
        <v>2234.0329999999999</v>
      </c>
      <c r="D303" s="486"/>
      <c r="J303" s="25"/>
      <c r="K303" s="25"/>
    </row>
    <row r="304" spans="1:11" s="17" customFormat="1" ht="9" customHeight="1" x14ac:dyDescent="0.2">
      <c r="A304" s="51" t="s">
        <v>3189</v>
      </c>
      <c r="B304" s="51" t="s">
        <v>1492</v>
      </c>
      <c r="C304" s="88">
        <v>2234.3679000000002</v>
      </c>
      <c r="D304" s="486"/>
      <c r="J304" s="25"/>
      <c r="K304" s="25"/>
    </row>
    <row r="305" spans="1:11" s="17" customFormat="1" ht="9" customHeight="1" x14ac:dyDescent="0.2">
      <c r="A305" s="51" t="s">
        <v>1493</v>
      </c>
      <c r="B305" s="51" t="s">
        <v>938</v>
      </c>
      <c r="C305" s="88">
        <v>4371.5972000000002</v>
      </c>
      <c r="D305" s="486"/>
      <c r="J305" s="25"/>
      <c r="K305" s="25"/>
    </row>
    <row r="306" spans="1:11" s="17" customFormat="1" ht="9" customHeight="1" x14ac:dyDescent="0.2">
      <c r="A306" s="51" t="s">
        <v>939</v>
      </c>
      <c r="B306" s="51" t="s">
        <v>198</v>
      </c>
      <c r="C306" s="88">
        <v>4780.8437999999996</v>
      </c>
      <c r="D306" s="486"/>
      <c r="J306" s="25"/>
      <c r="K306" s="25"/>
    </row>
    <row r="307" spans="1:11" s="17" customFormat="1" ht="9" customHeight="1" x14ac:dyDescent="0.2">
      <c r="A307" s="51" t="s">
        <v>199</v>
      </c>
      <c r="B307" s="51" t="s">
        <v>2556</v>
      </c>
      <c r="C307" s="88">
        <v>8245.3826000000008</v>
      </c>
      <c r="D307" s="486"/>
      <c r="J307" s="25"/>
      <c r="K307" s="25"/>
    </row>
    <row r="308" spans="1:11" s="17" customFormat="1" ht="9" customHeight="1" x14ac:dyDescent="0.2">
      <c r="A308" s="51" t="s">
        <v>200</v>
      </c>
      <c r="B308" s="51" t="s">
        <v>630</v>
      </c>
      <c r="C308" s="88">
        <v>8259.5431000000008</v>
      </c>
      <c r="D308" s="486"/>
      <c r="J308" s="25"/>
      <c r="K308" s="25"/>
    </row>
    <row r="309" spans="1:11" s="17" customFormat="1" ht="9" customHeight="1" x14ac:dyDescent="0.2">
      <c r="A309" s="51" t="s">
        <v>631</v>
      </c>
      <c r="B309" s="51" t="s">
        <v>2529</v>
      </c>
      <c r="C309" s="88">
        <v>8884.2523999999994</v>
      </c>
      <c r="D309" s="486"/>
      <c r="J309" s="25"/>
      <c r="K309" s="25"/>
    </row>
    <row r="310" spans="1:11" s="17" customFormat="1" ht="9" customHeight="1" x14ac:dyDescent="0.2">
      <c r="A310" s="51" t="s">
        <v>2530</v>
      </c>
      <c r="B310" s="51" t="s">
        <v>1680</v>
      </c>
      <c r="C310" s="88">
        <v>11918.789199999999</v>
      </c>
      <c r="D310" s="486"/>
      <c r="J310" s="25"/>
      <c r="K310" s="25"/>
    </row>
    <row r="311" spans="1:11" s="17" customFormat="1" ht="9" customHeight="1" x14ac:dyDescent="0.2">
      <c r="A311" s="51" t="s">
        <v>1681</v>
      </c>
      <c r="B311" s="51" t="s">
        <v>1785</v>
      </c>
      <c r="C311" s="88">
        <v>11918.789199999999</v>
      </c>
      <c r="D311" s="486"/>
      <c r="J311" s="25"/>
      <c r="K311" s="25"/>
    </row>
    <row r="312" spans="1:11" s="17" customFormat="1" ht="9" customHeight="1" x14ac:dyDescent="0.2">
      <c r="A312" s="51" t="s">
        <v>2243</v>
      </c>
      <c r="B312" s="51" t="s">
        <v>3749</v>
      </c>
      <c r="C312" s="88">
        <v>12265.6394</v>
      </c>
      <c r="D312" s="486"/>
      <c r="J312" s="25"/>
      <c r="K312" s="25"/>
    </row>
    <row r="313" spans="1:11" s="17" customFormat="1" ht="9" customHeight="1" x14ac:dyDescent="0.2">
      <c r="A313" s="51" t="s">
        <v>3750</v>
      </c>
      <c r="B313" s="51" t="s">
        <v>2116</v>
      </c>
      <c r="C313" s="88">
        <v>60574.474900000001</v>
      </c>
      <c r="D313" s="486"/>
      <c r="J313" s="25"/>
      <c r="K313" s="25"/>
    </row>
    <row r="314" spans="1:11" s="17" customFormat="1" ht="9" customHeight="1" x14ac:dyDescent="0.2">
      <c r="A314" s="51" t="s">
        <v>2117</v>
      </c>
      <c r="B314" s="51" t="s">
        <v>1605</v>
      </c>
      <c r="C314" s="88">
        <v>60574.474900000001</v>
      </c>
      <c r="D314" s="486"/>
      <c r="J314" s="25"/>
      <c r="K314" s="25"/>
    </row>
    <row r="315" spans="1:11" s="17" customFormat="1" ht="9" customHeight="1" x14ac:dyDescent="0.2">
      <c r="A315" s="51" t="s">
        <v>1606</v>
      </c>
      <c r="B315" s="51" t="s">
        <v>437</v>
      </c>
      <c r="C315" s="88">
        <v>1876.3741</v>
      </c>
      <c r="D315" s="486"/>
      <c r="J315" s="25"/>
      <c r="K315" s="25"/>
    </row>
    <row r="316" spans="1:11" s="17" customFormat="1" ht="9" customHeight="1" x14ac:dyDescent="0.2">
      <c r="A316" s="51" t="s">
        <v>195</v>
      </c>
      <c r="B316" s="51" t="s">
        <v>732</v>
      </c>
      <c r="C316" s="88">
        <v>2914.3479000000002</v>
      </c>
      <c r="D316" s="486"/>
      <c r="J316" s="25"/>
      <c r="K316" s="25"/>
    </row>
    <row r="317" spans="1:11" s="17" customFormat="1" ht="9" customHeight="1" x14ac:dyDescent="0.2">
      <c r="A317" s="51" t="s">
        <v>733</v>
      </c>
      <c r="B317" s="51" t="s">
        <v>1004</v>
      </c>
      <c r="C317" s="88">
        <v>2914.3479000000002</v>
      </c>
      <c r="D317" s="486"/>
      <c r="J317" s="25"/>
      <c r="K317" s="25"/>
    </row>
    <row r="318" spans="1:11" s="17" customFormat="1" ht="9" customHeight="1" x14ac:dyDescent="0.2">
      <c r="A318" s="51" t="s">
        <v>3736</v>
      </c>
      <c r="B318" s="51" t="s">
        <v>1640</v>
      </c>
      <c r="C318" s="88">
        <v>3003.1233999999999</v>
      </c>
      <c r="D318" s="486"/>
      <c r="J318" s="25"/>
      <c r="K318" s="25"/>
    </row>
    <row r="319" spans="1:11" s="17" customFormat="1" ht="9" customHeight="1" x14ac:dyDescent="0.2">
      <c r="A319" s="51" t="s">
        <v>1641</v>
      </c>
      <c r="B319" s="51" t="s">
        <v>1886</v>
      </c>
      <c r="C319" s="88">
        <v>664.84389999999996</v>
      </c>
      <c r="D319" s="486"/>
      <c r="J319" s="25"/>
      <c r="K319" s="25"/>
    </row>
    <row r="320" spans="1:11" s="17" customFormat="1" ht="9" customHeight="1" x14ac:dyDescent="0.2">
      <c r="A320" s="51" t="s">
        <v>1887</v>
      </c>
      <c r="B320" s="51" t="s">
        <v>1561</v>
      </c>
      <c r="C320" s="88">
        <v>1704.0817</v>
      </c>
      <c r="D320" s="486"/>
      <c r="J320" s="25"/>
      <c r="K320" s="25"/>
    </row>
    <row r="321" spans="1:11" s="17" customFormat="1" ht="9" customHeight="1" x14ac:dyDescent="0.2">
      <c r="A321" s="51" t="s">
        <v>3718</v>
      </c>
      <c r="B321" s="51" t="s">
        <v>3349</v>
      </c>
      <c r="C321" s="88">
        <v>2718.7926000000002</v>
      </c>
      <c r="D321" s="486"/>
      <c r="J321" s="25"/>
      <c r="K321" s="25"/>
    </row>
    <row r="322" spans="1:11" s="17" customFormat="1" ht="9" customHeight="1" x14ac:dyDescent="0.2">
      <c r="A322" s="51" t="s">
        <v>3350</v>
      </c>
      <c r="B322" s="51" t="s">
        <v>1198</v>
      </c>
      <c r="C322" s="88">
        <v>2718.7926000000002</v>
      </c>
      <c r="D322" s="486"/>
      <c r="J322" s="25"/>
      <c r="K322" s="25"/>
    </row>
    <row r="323" spans="1:11" s="17" customFormat="1" ht="9" customHeight="1" x14ac:dyDescent="0.2">
      <c r="A323" s="51" t="s">
        <v>1199</v>
      </c>
      <c r="B323" s="51" t="s">
        <v>1200</v>
      </c>
      <c r="C323" s="88">
        <v>5182.1324000000004</v>
      </c>
      <c r="D323" s="486"/>
      <c r="J323" s="25"/>
      <c r="K323" s="25"/>
    </row>
    <row r="324" spans="1:11" s="17" customFormat="1" ht="9" customHeight="1" x14ac:dyDescent="0.2">
      <c r="A324" s="51" t="s">
        <v>1201</v>
      </c>
      <c r="B324" s="51" t="s">
        <v>1689</v>
      </c>
      <c r="C324" s="88">
        <v>6138.8149999999996</v>
      </c>
      <c r="D324" s="486"/>
      <c r="J324" s="25"/>
      <c r="K324" s="25"/>
    </row>
    <row r="325" spans="1:11" s="17" customFormat="1" ht="9" customHeight="1" x14ac:dyDescent="0.2">
      <c r="A325" s="51" t="s">
        <v>1690</v>
      </c>
      <c r="B325" s="51" t="s">
        <v>2229</v>
      </c>
      <c r="C325" s="88">
        <v>9915.9989000000005</v>
      </c>
      <c r="D325" s="486"/>
      <c r="J325" s="25"/>
      <c r="K325" s="25"/>
    </row>
    <row r="326" spans="1:11" s="17" customFormat="1" ht="9" customHeight="1" x14ac:dyDescent="0.2">
      <c r="A326" s="51" t="s">
        <v>590</v>
      </c>
      <c r="B326" s="51" t="s">
        <v>1876</v>
      </c>
      <c r="C326" s="88">
        <v>9884.6257999999998</v>
      </c>
      <c r="D326" s="486"/>
      <c r="J326" s="25"/>
      <c r="K326" s="25"/>
    </row>
    <row r="327" spans="1:11" s="17" customFormat="1" ht="9" customHeight="1" x14ac:dyDescent="0.2">
      <c r="A327" s="51" t="s">
        <v>3027</v>
      </c>
      <c r="B327" s="51" t="s">
        <v>962</v>
      </c>
      <c r="C327" s="88">
        <v>14197.540300000001</v>
      </c>
      <c r="D327" s="486"/>
      <c r="J327" s="25"/>
      <c r="K327" s="25"/>
    </row>
    <row r="328" spans="1:11" s="17" customFormat="1" ht="9" customHeight="1" x14ac:dyDescent="0.2">
      <c r="A328" s="51" t="s">
        <v>963</v>
      </c>
      <c r="B328" s="51" t="s">
        <v>1178</v>
      </c>
      <c r="C328" s="88">
        <v>14197.540300000001</v>
      </c>
      <c r="D328" s="486"/>
      <c r="J328" s="25"/>
      <c r="K328" s="25"/>
    </row>
    <row r="329" spans="1:11" s="17" customFormat="1" ht="9" customHeight="1" x14ac:dyDescent="0.2">
      <c r="A329" s="51" t="s">
        <v>1179</v>
      </c>
      <c r="B329" s="51" t="s">
        <v>910</v>
      </c>
      <c r="C329" s="88">
        <v>14310.9758</v>
      </c>
      <c r="D329" s="486"/>
      <c r="J329" s="25"/>
      <c r="K329" s="25"/>
    </row>
    <row r="330" spans="1:11" s="17" customFormat="1" ht="9" customHeight="1" x14ac:dyDescent="0.2">
      <c r="A330" s="51" t="s">
        <v>89</v>
      </c>
      <c r="B330" s="51" t="s">
        <v>3714</v>
      </c>
      <c r="C330" s="88">
        <v>1678.1474000000001</v>
      </c>
      <c r="D330" s="486"/>
      <c r="J330" s="25"/>
      <c r="K330" s="25"/>
    </row>
    <row r="331" spans="1:11" s="17" customFormat="1" ht="9" customHeight="1" x14ac:dyDescent="0.2">
      <c r="A331" s="51" t="s">
        <v>3715</v>
      </c>
      <c r="B331" s="51" t="s">
        <v>3716</v>
      </c>
      <c r="C331" s="88">
        <v>1756.5962999999999</v>
      </c>
      <c r="D331" s="486"/>
      <c r="J331" s="25"/>
      <c r="K331" s="25"/>
    </row>
    <row r="332" spans="1:11" s="17" customFormat="1" ht="9" customHeight="1" x14ac:dyDescent="0.2">
      <c r="A332" s="51" t="s">
        <v>3318</v>
      </c>
      <c r="B332" s="51" t="s">
        <v>1487</v>
      </c>
      <c r="C332" s="88">
        <v>2868.4151999999999</v>
      </c>
      <c r="D332" s="486"/>
      <c r="J332" s="25"/>
      <c r="K332" s="25"/>
    </row>
    <row r="333" spans="1:11" s="17" customFormat="1" ht="9" customHeight="1" x14ac:dyDescent="0.2">
      <c r="A333" s="51" t="s">
        <v>1261</v>
      </c>
      <c r="B333" s="51" t="s">
        <v>3702</v>
      </c>
      <c r="C333" s="88">
        <v>2701.8681999999999</v>
      </c>
      <c r="D333" s="486"/>
      <c r="J333" s="25"/>
      <c r="K333" s="25"/>
    </row>
    <row r="334" spans="1:11" s="17" customFormat="1" ht="9" customHeight="1" x14ac:dyDescent="0.2">
      <c r="A334" s="51" t="s">
        <v>1786</v>
      </c>
      <c r="B334" s="51" t="s">
        <v>1488</v>
      </c>
      <c r="C334" s="88">
        <v>5000.3805000000002</v>
      </c>
      <c r="D334" s="486"/>
      <c r="J334" s="25"/>
      <c r="K334" s="25"/>
    </row>
    <row r="335" spans="1:11" s="17" customFormat="1" ht="9" customHeight="1" x14ac:dyDescent="0.2">
      <c r="A335" s="51" t="s">
        <v>1489</v>
      </c>
      <c r="B335" s="51" t="s">
        <v>1490</v>
      </c>
      <c r="C335" s="88">
        <v>5923.4156999999996</v>
      </c>
      <c r="D335" s="486"/>
      <c r="J335" s="25"/>
      <c r="K335" s="25"/>
    </row>
    <row r="336" spans="1:11" s="17" customFormat="1" ht="9" customHeight="1" x14ac:dyDescent="0.2">
      <c r="A336" s="51" t="s">
        <v>1335</v>
      </c>
      <c r="B336" s="51" t="s">
        <v>2731</v>
      </c>
      <c r="C336" s="88">
        <v>9915.9989000000005</v>
      </c>
      <c r="D336" s="486"/>
      <c r="J336" s="25"/>
      <c r="K336" s="25"/>
    </row>
    <row r="337" spans="1:11" s="17" customFormat="1" ht="9" customHeight="1" x14ac:dyDescent="0.2">
      <c r="A337" s="51" t="s">
        <v>3152</v>
      </c>
      <c r="B337" s="51" t="s">
        <v>3243</v>
      </c>
      <c r="C337" s="88">
        <v>9915.9989000000005</v>
      </c>
      <c r="D337" s="486"/>
      <c r="J337" s="25"/>
      <c r="K337" s="25"/>
    </row>
    <row r="338" spans="1:11" s="17" customFormat="1" ht="9" customHeight="1" x14ac:dyDescent="0.2">
      <c r="A338" s="51" t="s">
        <v>3244</v>
      </c>
      <c r="B338" s="51" t="s">
        <v>2951</v>
      </c>
      <c r="C338" s="88">
        <v>14266.793</v>
      </c>
      <c r="D338" s="486"/>
      <c r="J338" s="25"/>
      <c r="K338" s="25"/>
    </row>
    <row r="339" spans="1:11" s="17" customFormat="1" ht="9" customHeight="1" x14ac:dyDescent="0.2">
      <c r="A339" s="51" t="s">
        <v>2952</v>
      </c>
      <c r="B339" s="51" t="s">
        <v>2953</v>
      </c>
      <c r="C339" s="88">
        <v>14266.793</v>
      </c>
      <c r="D339" s="486"/>
      <c r="J339" s="25"/>
      <c r="K339" s="25"/>
    </row>
    <row r="340" spans="1:11" s="17" customFormat="1" ht="9" customHeight="1" x14ac:dyDescent="0.2">
      <c r="A340" s="51" t="s">
        <v>3719</v>
      </c>
      <c r="B340" s="51" t="s">
        <v>1296</v>
      </c>
      <c r="C340" s="88">
        <v>15065.5494</v>
      </c>
      <c r="D340" s="486"/>
      <c r="J340" s="25"/>
      <c r="K340" s="25"/>
    </row>
    <row r="341" spans="1:11" s="17" customFormat="1" ht="9" customHeight="1" x14ac:dyDescent="0.2">
      <c r="A341" s="51" t="s">
        <v>1313</v>
      </c>
      <c r="B341" s="51" t="s">
        <v>730</v>
      </c>
      <c r="C341" s="88">
        <v>4198.3683000000001</v>
      </c>
      <c r="D341" s="486"/>
      <c r="J341" s="25"/>
      <c r="K341" s="25"/>
    </row>
    <row r="342" spans="1:11" s="17" customFormat="1" ht="9" customHeight="1" x14ac:dyDescent="0.2">
      <c r="A342" s="51" t="s">
        <v>731</v>
      </c>
      <c r="B342" s="51" t="s">
        <v>3061</v>
      </c>
      <c r="C342" s="88">
        <v>3520.3263999999999</v>
      </c>
      <c r="D342" s="486"/>
      <c r="J342" s="25"/>
      <c r="K342" s="25"/>
    </row>
    <row r="343" spans="1:11" s="17" customFormat="1" ht="9" customHeight="1" x14ac:dyDescent="0.2">
      <c r="A343" s="51" t="s">
        <v>3062</v>
      </c>
      <c r="B343" s="51" t="s">
        <v>3063</v>
      </c>
      <c r="C343" s="88">
        <v>4390.4813999999997</v>
      </c>
      <c r="D343" s="486"/>
      <c r="J343" s="25"/>
      <c r="K343" s="25"/>
    </row>
    <row r="344" spans="1:11" s="17" customFormat="1" ht="9" customHeight="1" x14ac:dyDescent="0.2">
      <c r="A344" s="51" t="s">
        <v>3064</v>
      </c>
      <c r="B344" s="51" t="s">
        <v>3065</v>
      </c>
      <c r="C344" s="88">
        <v>6335.0532999999996</v>
      </c>
      <c r="D344" s="486"/>
      <c r="J344" s="25"/>
      <c r="K344" s="25"/>
    </row>
    <row r="345" spans="1:11" s="17" customFormat="1" ht="9" customHeight="1" x14ac:dyDescent="0.2">
      <c r="A345" s="51" t="s">
        <v>3066</v>
      </c>
      <c r="B345" s="51" t="s">
        <v>3095</v>
      </c>
      <c r="C345" s="88">
        <v>6160.6280999999999</v>
      </c>
      <c r="D345" s="486"/>
      <c r="J345" s="25"/>
      <c r="K345" s="25"/>
    </row>
    <row r="346" spans="1:11" s="17" customFormat="1" ht="9" customHeight="1" x14ac:dyDescent="0.2">
      <c r="A346" s="51" t="s">
        <v>1175</v>
      </c>
      <c r="B346" s="51" t="s">
        <v>748</v>
      </c>
      <c r="C346" s="88">
        <v>11997.527599999999</v>
      </c>
      <c r="D346" s="486"/>
      <c r="J346" s="25"/>
      <c r="K346" s="25"/>
    </row>
    <row r="347" spans="1:11" s="17" customFormat="1" ht="9" customHeight="1" x14ac:dyDescent="0.2">
      <c r="A347" s="51" t="s">
        <v>749</v>
      </c>
      <c r="B347" s="51" t="s">
        <v>3165</v>
      </c>
      <c r="C347" s="88">
        <v>9310.1013999999996</v>
      </c>
      <c r="D347" s="486"/>
      <c r="J347" s="25"/>
      <c r="K347" s="25"/>
    </row>
    <row r="348" spans="1:11" s="17" customFormat="1" ht="9" customHeight="1" x14ac:dyDescent="0.2">
      <c r="A348" s="51" t="s">
        <v>3166</v>
      </c>
      <c r="B348" s="51" t="s">
        <v>1287</v>
      </c>
      <c r="C348" s="88">
        <v>28547.549299999999</v>
      </c>
      <c r="D348" s="486"/>
      <c r="J348" s="25"/>
      <c r="K348" s="25"/>
    </row>
    <row r="349" spans="1:11" s="17" customFormat="1" ht="9" customHeight="1" x14ac:dyDescent="0.2">
      <c r="A349" s="51" t="s">
        <v>1288</v>
      </c>
      <c r="B349" s="51" t="s">
        <v>147</v>
      </c>
      <c r="C349" s="88">
        <v>15494.795899999999</v>
      </c>
      <c r="D349" s="486"/>
      <c r="J349" s="25"/>
      <c r="K349" s="25"/>
    </row>
    <row r="350" spans="1:11" s="17" customFormat="1" ht="9" customHeight="1" x14ac:dyDescent="0.2">
      <c r="A350" s="51" t="s">
        <v>3175</v>
      </c>
      <c r="B350" s="51" t="s">
        <v>1548</v>
      </c>
      <c r="C350" s="88">
        <v>13754.4236</v>
      </c>
      <c r="D350" s="486"/>
      <c r="J350" s="25"/>
      <c r="K350" s="25"/>
    </row>
    <row r="351" spans="1:11" s="17" customFormat="1" ht="9" customHeight="1" x14ac:dyDescent="0.2">
      <c r="A351" s="51" t="s">
        <v>789</v>
      </c>
      <c r="B351" s="51" t="s">
        <v>1637</v>
      </c>
      <c r="C351" s="88">
        <v>40637.0524</v>
      </c>
      <c r="D351" s="486"/>
      <c r="J351" s="25"/>
      <c r="K351" s="25"/>
    </row>
    <row r="352" spans="1:11" s="17" customFormat="1" ht="9" customHeight="1" x14ac:dyDescent="0.2">
      <c r="A352" s="51" t="s">
        <v>1638</v>
      </c>
      <c r="B352" s="51" t="s">
        <v>345</v>
      </c>
      <c r="C352" s="88">
        <v>35545.720800000003</v>
      </c>
      <c r="D352" s="486"/>
      <c r="J352" s="25"/>
      <c r="K352" s="25"/>
    </row>
    <row r="353" spans="1:11" s="17" customFormat="1" ht="9" customHeight="1" x14ac:dyDescent="0.2">
      <c r="A353" s="51" t="s">
        <v>1946</v>
      </c>
      <c r="B353" s="51" t="s">
        <v>3684</v>
      </c>
      <c r="C353" s="88">
        <v>21424.389599999999</v>
      </c>
      <c r="D353" s="486"/>
      <c r="J353" s="25"/>
      <c r="K353" s="25"/>
    </row>
    <row r="354" spans="1:11" s="17" customFormat="1" ht="9" customHeight="1" x14ac:dyDescent="0.2">
      <c r="A354" s="51" t="s">
        <v>2631</v>
      </c>
      <c r="B354" s="51" t="s">
        <v>3734</v>
      </c>
      <c r="C354" s="88">
        <v>106668.94899999999</v>
      </c>
      <c r="D354" s="486"/>
      <c r="J354" s="25"/>
      <c r="K354" s="25"/>
    </row>
    <row r="355" spans="1:11" s="17" customFormat="1" ht="9" customHeight="1" x14ac:dyDescent="0.2">
      <c r="A355" s="51" t="s">
        <v>3735</v>
      </c>
      <c r="B355" s="51" t="s">
        <v>928</v>
      </c>
      <c r="C355" s="88">
        <v>5289.1174000000001</v>
      </c>
      <c r="D355" s="486"/>
      <c r="J355" s="25"/>
      <c r="K355" s="25"/>
    </row>
    <row r="356" spans="1:11" s="17" customFormat="1" ht="9" customHeight="1" x14ac:dyDescent="0.2">
      <c r="A356" s="51" t="s">
        <v>3338</v>
      </c>
      <c r="B356" s="51" t="s">
        <v>3327</v>
      </c>
      <c r="C356" s="88">
        <v>5446.8635999999997</v>
      </c>
      <c r="D356" s="486"/>
      <c r="J356" s="25"/>
      <c r="K356" s="25"/>
    </row>
    <row r="357" spans="1:11" s="17" customFormat="1" ht="9" customHeight="1" x14ac:dyDescent="0.2">
      <c r="A357" s="51" t="s">
        <v>78</v>
      </c>
      <c r="B357" s="51" t="s">
        <v>1752</v>
      </c>
      <c r="C357" s="88">
        <v>4267.0011999999997</v>
      </c>
      <c r="D357" s="486"/>
      <c r="J357" s="25"/>
      <c r="K357" s="25"/>
    </row>
    <row r="358" spans="1:11" s="17" customFormat="1" ht="9" customHeight="1" x14ac:dyDescent="0.2">
      <c r="A358" s="51" t="s">
        <v>1856</v>
      </c>
      <c r="B358" s="51" t="s">
        <v>2138</v>
      </c>
      <c r="C358" s="88">
        <v>5586.098</v>
      </c>
      <c r="D358" s="486"/>
      <c r="J358" s="25"/>
      <c r="K358" s="25"/>
    </row>
    <row r="359" spans="1:11" s="17" customFormat="1" ht="9" customHeight="1" x14ac:dyDescent="0.2">
      <c r="A359" s="51" t="s">
        <v>2139</v>
      </c>
      <c r="B359" s="51" t="s">
        <v>116</v>
      </c>
      <c r="C359" s="88">
        <v>7976.1907000000001</v>
      </c>
      <c r="D359" s="486"/>
      <c r="J359" s="25"/>
      <c r="K359" s="25"/>
    </row>
    <row r="360" spans="1:11" s="17" customFormat="1" ht="9" customHeight="1" x14ac:dyDescent="0.2">
      <c r="A360" s="51" t="s">
        <v>117</v>
      </c>
      <c r="B360" s="51" t="s">
        <v>1262</v>
      </c>
      <c r="C360" s="88">
        <v>7304.6963999999998</v>
      </c>
      <c r="D360" s="486"/>
      <c r="J360" s="25"/>
      <c r="K360" s="25"/>
    </row>
    <row r="361" spans="1:11" s="17" customFormat="1" ht="9" customHeight="1" x14ac:dyDescent="0.2">
      <c r="A361" s="51" t="s">
        <v>1263</v>
      </c>
      <c r="B361" s="51" t="s">
        <v>3109</v>
      </c>
      <c r="C361" s="88">
        <v>14121.9115</v>
      </c>
      <c r="D361" s="486"/>
      <c r="J361" s="25"/>
      <c r="K361" s="25"/>
    </row>
    <row r="362" spans="1:11" s="17" customFormat="1" ht="9" customHeight="1" x14ac:dyDescent="0.2">
      <c r="A362" s="51" t="s">
        <v>1636</v>
      </c>
      <c r="B362" s="51" t="s">
        <v>2046</v>
      </c>
      <c r="C362" s="88">
        <v>12054.051600000001</v>
      </c>
      <c r="D362" s="486"/>
      <c r="J362" s="25"/>
      <c r="K362" s="25"/>
    </row>
    <row r="363" spans="1:11" s="17" customFormat="1" ht="9" customHeight="1" x14ac:dyDescent="0.2">
      <c r="A363" s="51" t="s">
        <v>2047</v>
      </c>
      <c r="B363" s="51" t="s">
        <v>1984</v>
      </c>
      <c r="C363" s="88">
        <v>31680.418900000001</v>
      </c>
      <c r="D363" s="486"/>
      <c r="J363" s="25"/>
      <c r="K363" s="25"/>
    </row>
    <row r="364" spans="1:11" s="17" customFormat="1" ht="9" customHeight="1" x14ac:dyDescent="0.2">
      <c r="A364" s="51" t="s">
        <v>1879</v>
      </c>
      <c r="B364" s="51" t="s">
        <v>1340</v>
      </c>
      <c r="C364" s="88">
        <v>19555.9941</v>
      </c>
      <c r="D364" s="486"/>
      <c r="J364" s="25"/>
      <c r="K364" s="25"/>
    </row>
    <row r="365" spans="1:11" s="17" customFormat="1" ht="9" customHeight="1" x14ac:dyDescent="0.2">
      <c r="A365" s="51" t="s">
        <v>1341</v>
      </c>
      <c r="B365" s="51" t="s">
        <v>1911</v>
      </c>
      <c r="C365" s="88">
        <v>14940.6585</v>
      </c>
      <c r="D365" s="486"/>
      <c r="J365" s="25"/>
      <c r="K365" s="25"/>
    </row>
    <row r="366" spans="1:11" s="17" customFormat="1" ht="9" customHeight="1" x14ac:dyDescent="0.2">
      <c r="A366" s="51" t="s">
        <v>3099</v>
      </c>
      <c r="B366" s="51" t="s">
        <v>1795</v>
      </c>
      <c r="C366" s="88">
        <v>43054.296000000002</v>
      </c>
      <c r="D366" s="486"/>
      <c r="J366" s="25"/>
      <c r="K366" s="25"/>
    </row>
    <row r="367" spans="1:11" s="17" customFormat="1" ht="9" customHeight="1" x14ac:dyDescent="0.2">
      <c r="A367" s="51" t="s">
        <v>3357</v>
      </c>
      <c r="B367" s="51" t="s">
        <v>3358</v>
      </c>
      <c r="C367" s="88">
        <v>36034.370300000002</v>
      </c>
      <c r="D367" s="486"/>
      <c r="J367" s="25"/>
      <c r="K367" s="25"/>
    </row>
    <row r="368" spans="1:11" s="17" customFormat="1" ht="9" customHeight="1" x14ac:dyDescent="0.2">
      <c r="A368" s="51" t="s">
        <v>3359</v>
      </c>
      <c r="B368" s="51" t="s">
        <v>3360</v>
      </c>
      <c r="C368" s="88">
        <v>24659.296900000001</v>
      </c>
      <c r="D368" s="486"/>
      <c r="J368" s="25"/>
      <c r="K368" s="25"/>
    </row>
    <row r="369" spans="1:11" s="17" customFormat="1" ht="9" customHeight="1" x14ac:dyDescent="0.2">
      <c r="A369" s="51" t="s">
        <v>3361</v>
      </c>
      <c r="B369" s="51" t="s">
        <v>1166</v>
      </c>
      <c r="C369" s="88">
        <v>106668.94899999999</v>
      </c>
      <c r="D369" s="486"/>
      <c r="J369" s="25"/>
      <c r="K369" s="25"/>
    </row>
    <row r="370" spans="1:11" s="17" customFormat="1" ht="9" customHeight="1" x14ac:dyDescent="0.2">
      <c r="A370" s="51" t="s">
        <v>1167</v>
      </c>
      <c r="B370" s="51" t="s">
        <v>957</v>
      </c>
      <c r="C370" s="88">
        <v>877.77949999999998</v>
      </c>
      <c r="D370" s="486"/>
      <c r="J370" s="25"/>
      <c r="K370" s="25"/>
    </row>
    <row r="371" spans="1:11" s="17" customFormat="1" ht="9" customHeight="1" x14ac:dyDescent="0.2">
      <c r="A371" s="51" t="s">
        <v>681</v>
      </c>
      <c r="B371" s="51" t="s">
        <v>174</v>
      </c>
      <c r="C371" s="88">
        <v>881.61120000000005</v>
      </c>
      <c r="D371" s="486"/>
      <c r="J371" s="25"/>
      <c r="K371" s="25"/>
    </row>
    <row r="372" spans="1:11" s="17" customFormat="1" ht="9" customHeight="1" x14ac:dyDescent="0.2">
      <c r="A372" s="51" t="s">
        <v>68</v>
      </c>
      <c r="B372" s="51" t="s">
        <v>382</v>
      </c>
      <c r="C372" s="88">
        <v>2299.1181000000001</v>
      </c>
      <c r="D372" s="486"/>
      <c r="J372" s="25"/>
      <c r="K372" s="25"/>
    </row>
    <row r="373" spans="1:11" s="17" customFormat="1" ht="9" customHeight="1" x14ac:dyDescent="0.2">
      <c r="A373" s="51" t="s">
        <v>383</v>
      </c>
      <c r="B373" s="51" t="s">
        <v>587</v>
      </c>
      <c r="C373" s="88">
        <v>1944.7648999999999</v>
      </c>
      <c r="D373" s="486"/>
      <c r="J373" s="25"/>
      <c r="K373" s="25"/>
    </row>
    <row r="374" spans="1:11" s="17" customFormat="1" ht="9" customHeight="1" x14ac:dyDescent="0.2">
      <c r="A374" s="51" t="s">
        <v>384</v>
      </c>
      <c r="B374" s="51" t="s">
        <v>3314</v>
      </c>
      <c r="C374" s="88">
        <v>3100.4811</v>
      </c>
      <c r="D374" s="486"/>
      <c r="J374" s="25"/>
      <c r="K374" s="25"/>
    </row>
    <row r="375" spans="1:11" s="17" customFormat="1" ht="9" customHeight="1" x14ac:dyDescent="0.2">
      <c r="A375" s="51" t="s">
        <v>3315</v>
      </c>
      <c r="B375" s="51" t="s">
        <v>3129</v>
      </c>
      <c r="C375" s="88">
        <v>4916.1178</v>
      </c>
      <c r="D375" s="486"/>
      <c r="J375" s="25"/>
      <c r="K375" s="25"/>
    </row>
    <row r="376" spans="1:11" s="17" customFormat="1" ht="9" customHeight="1" x14ac:dyDescent="0.2">
      <c r="A376" s="51" t="s">
        <v>3130</v>
      </c>
      <c r="B376" s="51" t="s">
        <v>75</v>
      </c>
      <c r="C376" s="88">
        <v>7936.2483000000002</v>
      </c>
      <c r="D376" s="486"/>
      <c r="J376" s="25"/>
      <c r="K376" s="25"/>
    </row>
    <row r="377" spans="1:11" s="17" customFormat="1" ht="9" customHeight="1" x14ac:dyDescent="0.2">
      <c r="A377" s="51" t="s">
        <v>76</v>
      </c>
      <c r="B377" s="51" t="s">
        <v>3162</v>
      </c>
      <c r="C377" s="88">
        <v>37752.5461</v>
      </c>
      <c r="D377" s="486"/>
      <c r="J377" s="25"/>
      <c r="K377" s="25"/>
    </row>
    <row r="378" spans="1:11" s="17" customFormat="1" ht="9" customHeight="1" x14ac:dyDescent="0.2">
      <c r="A378" s="51" t="s">
        <v>3163</v>
      </c>
      <c r="B378" s="51" t="s">
        <v>3164</v>
      </c>
      <c r="C378" s="88">
        <v>37752.5461</v>
      </c>
      <c r="D378" s="486"/>
      <c r="J378" s="25"/>
      <c r="K378" s="25"/>
    </row>
    <row r="379" spans="1:11" s="17" customFormat="1" ht="9" customHeight="1" x14ac:dyDescent="0.2">
      <c r="A379" s="51" t="s">
        <v>1094</v>
      </c>
      <c r="B379" s="51" t="s">
        <v>780</v>
      </c>
      <c r="C379" s="88">
        <v>2550.9877000000001</v>
      </c>
      <c r="D379" s="486"/>
      <c r="J379" s="25"/>
      <c r="K379" s="25"/>
    </row>
    <row r="380" spans="1:11" s="17" customFormat="1" ht="9" customHeight="1" x14ac:dyDescent="0.2">
      <c r="A380" s="51" t="s">
        <v>2041</v>
      </c>
      <c r="B380" s="51" t="s">
        <v>3740</v>
      </c>
      <c r="C380" s="88">
        <v>2488.973</v>
      </c>
      <c r="D380" s="486"/>
      <c r="J380" s="25"/>
      <c r="K380" s="25"/>
    </row>
    <row r="381" spans="1:11" s="17" customFormat="1" ht="9" customHeight="1" x14ac:dyDescent="0.2">
      <c r="A381" s="51" t="s">
        <v>3741</v>
      </c>
      <c r="B381" s="51" t="s">
        <v>940</v>
      </c>
      <c r="C381" s="88">
        <v>3485.7608</v>
      </c>
      <c r="D381" s="486"/>
      <c r="J381" s="25"/>
      <c r="K381" s="25"/>
    </row>
    <row r="382" spans="1:11" s="17" customFormat="1" ht="9" customHeight="1" x14ac:dyDescent="0.2">
      <c r="A382" s="51" t="s">
        <v>1560</v>
      </c>
      <c r="B382" s="51" t="s">
        <v>770</v>
      </c>
      <c r="C382" s="88">
        <v>3750.7707</v>
      </c>
      <c r="D382" s="486"/>
      <c r="J382" s="25"/>
      <c r="K382" s="25"/>
    </row>
    <row r="383" spans="1:11" s="17" customFormat="1" ht="9" customHeight="1" x14ac:dyDescent="0.2">
      <c r="A383" s="51" t="s">
        <v>771</v>
      </c>
      <c r="B383" s="51" t="s">
        <v>772</v>
      </c>
      <c r="C383" s="88">
        <v>5761.7449999999999</v>
      </c>
      <c r="D383" s="486"/>
      <c r="J383" s="25"/>
      <c r="K383" s="25"/>
    </row>
    <row r="384" spans="1:11" s="17" customFormat="1" ht="9" customHeight="1" x14ac:dyDescent="0.2">
      <c r="A384" s="51" t="s">
        <v>773</v>
      </c>
      <c r="B384" s="51" t="s">
        <v>913</v>
      </c>
      <c r="C384" s="88">
        <v>4693.2718999999997</v>
      </c>
      <c r="D384" s="486"/>
      <c r="J384" s="25"/>
      <c r="K384" s="25"/>
    </row>
    <row r="385" spans="1:11" s="17" customFormat="1" ht="9" customHeight="1" x14ac:dyDescent="0.2">
      <c r="A385" s="51" t="s">
        <v>914</v>
      </c>
      <c r="B385" s="51" t="s">
        <v>1003</v>
      </c>
      <c r="C385" s="88">
        <v>10271.0985</v>
      </c>
      <c r="D385" s="486"/>
      <c r="J385" s="25"/>
      <c r="K385" s="25"/>
    </row>
    <row r="386" spans="1:11" s="17" customFormat="1" ht="9" customHeight="1" x14ac:dyDescent="0.2">
      <c r="A386" s="51" t="s">
        <v>330</v>
      </c>
      <c r="B386" s="51" t="s">
        <v>2551</v>
      </c>
      <c r="C386" s="88">
        <v>7826.1749</v>
      </c>
      <c r="D386" s="486"/>
      <c r="J386" s="25"/>
      <c r="K386" s="25"/>
    </row>
    <row r="387" spans="1:11" s="17" customFormat="1" ht="9" customHeight="1" x14ac:dyDescent="0.2">
      <c r="A387" s="51" t="s">
        <v>484</v>
      </c>
      <c r="B387" s="51" t="s">
        <v>3114</v>
      </c>
      <c r="C387" s="88">
        <v>26234.680799999998</v>
      </c>
      <c r="D387" s="486"/>
      <c r="J387" s="25"/>
      <c r="K387" s="25"/>
    </row>
    <row r="388" spans="1:11" s="17" customFormat="1" ht="9" customHeight="1" x14ac:dyDescent="0.2">
      <c r="A388" s="51" t="s">
        <v>3115</v>
      </c>
      <c r="B388" s="51" t="s">
        <v>3116</v>
      </c>
      <c r="C388" s="88">
        <v>12357.3562</v>
      </c>
      <c r="D388" s="486"/>
      <c r="J388" s="25"/>
      <c r="K388" s="25"/>
    </row>
    <row r="389" spans="1:11" s="17" customFormat="1" ht="9" customHeight="1" x14ac:dyDescent="0.2">
      <c r="A389" s="51" t="s">
        <v>3117</v>
      </c>
      <c r="B389" s="51" t="s">
        <v>2703</v>
      </c>
      <c r="C389" s="88">
        <v>36409.943800000001</v>
      </c>
      <c r="D389" s="486"/>
      <c r="J389" s="25"/>
      <c r="K389" s="25"/>
    </row>
    <row r="390" spans="1:11" s="17" customFormat="1" ht="9" customHeight="1" x14ac:dyDescent="0.2">
      <c r="A390" s="51" t="s">
        <v>3340</v>
      </c>
      <c r="B390" s="51" t="s">
        <v>1237</v>
      </c>
      <c r="C390" s="88">
        <v>29701.235000000001</v>
      </c>
      <c r="D390" s="486"/>
      <c r="J390" s="25"/>
      <c r="K390" s="25"/>
    </row>
    <row r="391" spans="1:11" s="17" customFormat="1" ht="9" customHeight="1" x14ac:dyDescent="0.2">
      <c r="A391" s="51" t="s">
        <v>1238</v>
      </c>
      <c r="B391" s="51" t="s">
        <v>881</v>
      </c>
      <c r="C391" s="88">
        <v>78822.640700000004</v>
      </c>
      <c r="D391" s="486"/>
      <c r="J391" s="25"/>
      <c r="K391" s="25"/>
    </row>
    <row r="392" spans="1:11" s="17" customFormat="1" ht="9" customHeight="1" x14ac:dyDescent="0.2">
      <c r="A392" s="51" t="s">
        <v>2134</v>
      </c>
      <c r="B392" s="51" t="s">
        <v>2135</v>
      </c>
      <c r="C392" s="88">
        <v>2727.7021</v>
      </c>
      <c r="D392" s="486"/>
      <c r="J392" s="25"/>
      <c r="K392" s="25"/>
    </row>
    <row r="393" spans="1:11" s="17" customFormat="1" ht="9" customHeight="1" x14ac:dyDescent="0.2">
      <c r="A393" s="51" t="s">
        <v>882</v>
      </c>
      <c r="B393" s="51" t="s">
        <v>2792</v>
      </c>
      <c r="C393" s="88">
        <v>5064.9022000000004</v>
      </c>
      <c r="D393" s="486"/>
      <c r="J393" s="25"/>
      <c r="K393" s="25"/>
    </row>
    <row r="394" spans="1:11" s="17" customFormat="1" ht="9" customHeight="1" x14ac:dyDescent="0.2">
      <c r="A394" s="51" t="s">
        <v>1327</v>
      </c>
      <c r="B394" s="51" t="s">
        <v>1328</v>
      </c>
      <c r="C394" s="88">
        <v>7509.1764999999996</v>
      </c>
      <c r="D394" s="486"/>
      <c r="J394" s="25"/>
      <c r="K394" s="25"/>
    </row>
    <row r="395" spans="1:11" s="17" customFormat="1" ht="9" customHeight="1" x14ac:dyDescent="0.2">
      <c r="A395" s="51" t="s">
        <v>1329</v>
      </c>
      <c r="B395" s="51" t="s">
        <v>3313</v>
      </c>
      <c r="C395" s="88">
        <v>5464.3770999999997</v>
      </c>
      <c r="D395" s="486"/>
      <c r="J395" s="25"/>
      <c r="K395" s="25"/>
    </row>
    <row r="396" spans="1:11" s="17" customFormat="1" ht="9" customHeight="1" x14ac:dyDescent="0.2">
      <c r="A396" s="51" t="s">
        <v>2727</v>
      </c>
      <c r="B396" s="51" t="s">
        <v>3167</v>
      </c>
      <c r="C396" s="88">
        <v>14125.474</v>
      </c>
      <c r="D396" s="486"/>
      <c r="J396" s="25"/>
      <c r="K396" s="25"/>
    </row>
    <row r="397" spans="1:11" s="17" customFormat="1" ht="9" customHeight="1" x14ac:dyDescent="0.2">
      <c r="A397" s="51" t="s">
        <v>501</v>
      </c>
      <c r="B397" s="51" t="s">
        <v>1436</v>
      </c>
      <c r="C397" s="88">
        <v>9217.9022999999997</v>
      </c>
      <c r="D397" s="486"/>
      <c r="J397" s="25"/>
      <c r="K397" s="25"/>
    </row>
    <row r="398" spans="1:11" s="17" customFormat="1" ht="9" customHeight="1" x14ac:dyDescent="0.2">
      <c r="A398" s="51" t="s">
        <v>1437</v>
      </c>
      <c r="B398" s="51" t="s">
        <v>1438</v>
      </c>
      <c r="C398" s="88">
        <v>28379.9071</v>
      </c>
      <c r="D398" s="486"/>
      <c r="J398" s="25"/>
      <c r="K398" s="25"/>
    </row>
    <row r="399" spans="1:11" s="17" customFormat="1" ht="9" customHeight="1" x14ac:dyDescent="0.2">
      <c r="A399" s="51" t="s">
        <v>1439</v>
      </c>
      <c r="B399" s="51" t="s">
        <v>3737</v>
      </c>
      <c r="C399" s="88">
        <v>16668.182100000002</v>
      </c>
      <c r="D399" s="486"/>
      <c r="J399" s="25"/>
      <c r="K399" s="25"/>
    </row>
    <row r="400" spans="1:11" s="17" customFormat="1" ht="9" customHeight="1" x14ac:dyDescent="0.2">
      <c r="A400" s="51" t="s">
        <v>3738</v>
      </c>
      <c r="B400" s="51" t="s">
        <v>1067</v>
      </c>
      <c r="C400" s="88">
        <v>39048.096799999999</v>
      </c>
      <c r="D400" s="486"/>
      <c r="J400" s="25"/>
      <c r="K400" s="25"/>
    </row>
    <row r="401" spans="1:11" s="17" customFormat="1" ht="9" customHeight="1" x14ac:dyDescent="0.2">
      <c r="A401" s="51" t="s">
        <v>1482</v>
      </c>
      <c r="B401" s="51" t="s">
        <v>3048</v>
      </c>
      <c r="C401" s="88">
        <v>31846.534</v>
      </c>
      <c r="D401" s="486"/>
      <c r="J401" s="25"/>
      <c r="K401" s="25"/>
    </row>
    <row r="402" spans="1:11" s="17" customFormat="1" ht="9" customHeight="1" x14ac:dyDescent="0.2">
      <c r="A402" s="51" t="s">
        <v>924</v>
      </c>
      <c r="B402" s="51" t="s">
        <v>3700</v>
      </c>
      <c r="C402" s="88">
        <v>84831.796900000001</v>
      </c>
      <c r="D402" s="486"/>
      <c r="J402" s="25"/>
      <c r="K402" s="25"/>
    </row>
    <row r="403" spans="1:11" s="17" customFormat="1" ht="9" customHeight="1" x14ac:dyDescent="0.2">
      <c r="A403" s="51" t="s">
        <v>3701</v>
      </c>
      <c r="B403" s="51" t="s">
        <v>328</v>
      </c>
      <c r="C403" s="88">
        <v>2720.1977000000002</v>
      </c>
      <c r="D403" s="486"/>
      <c r="J403" s="25"/>
      <c r="K403" s="25"/>
    </row>
    <row r="404" spans="1:11" s="17" customFormat="1" ht="9" customHeight="1" x14ac:dyDescent="0.2">
      <c r="A404" s="51" t="s">
        <v>329</v>
      </c>
      <c r="B404" s="51" t="s">
        <v>830</v>
      </c>
      <c r="C404" s="88">
        <v>3792.0151000000001</v>
      </c>
      <c r="D404" s="486"/>
      <c r="J404" s="25"/>
      <c r="K404" s="25"/>
    </row>
    <row r="405" spans="1:11" s="17" customFormat="1" ht="9" customHeight="1" x14ac:dyDescent="0.2">
      <c r="A405" s="51" t="s">
        <v>831</v>
      </c>
      <c r="B405" s="51" t="s">
        <v>832</v>
      </c>
      <c r="C405" s="88">
        <v>4455.1773000000003</v>
      </c>
      <c r="D405" s="486"/>
      <c r="J405" s="25"/>
      <c r="K405" s="25"/>
    </row>
    <row r="406" spans="1:11" s="17" customFormat="1" ht="9" customHeight="1" x14ac:dyDescent="0.2">
      <c r="A406" s="51" t="s">
        <v>833</v>
      </c>
      <c r="B406" s="51" t="s">
        <v>1705</v>
      </c>
      <c r="C406" s="88">
        <v>6225.3802999999998</v>
      </c>
      <c r="D406" s="486"/>
      <c r="J406" s="25"/>
      <c r="K406" s="25"/>
    </row>
    <row r="407" spans="1:11" s="17" customFormat="1" ht="9" customHeight="1" x14ac:dyDescent="0.2">
      <c r="A407" s="51" t="s">
        <v>1706</v>
      </c>
      <c r="B407" s="51" t="s">
        <v>432</v>
      </c>
      <c r="C407" s="88">
        <v>9706.2878000000001</v>
      </c>
      <c r="D407" s="486"/>
      <c r="J407" s="25"/>
      <c r="K407" s="25"/>
    </row>
    <row r="408" spans="1:11" s="17" customFormat="1" ht="9" customHeight="1" x14ac:dyDescent="0.2">
      <c r="A408" s="51" t="s">
        <v>1507</v>
      </c>
      <c r="B408" s="51" t="s">
        <v>579</v>
      </c>
      <c r="C408" s="88">
        <v>12021.520200000001</v>
      </c>
      <c r="D408" s="486"/>
      <c r="J408" s="25"/>
      <c r="K408" s="25"/>
    </row>
    <row r="409" spans="1:11" s="17" customFormat="1" ht="9" customHeight="1" x14ac:dyDescent="0.2">
      <c r="A409" s="51" t="s">
        <v>326</v>
      </c>
      <c r="B409" s="51" t="s">
        <v>523</v>
      </c>
      <c r="C409" s="88">
        <v>23213.3737</v>
      </c>
      <c r="D409" s="486"/>
      <c r="J409" s="25"/>
      <c r="K409" s="25"/>
    </row>
    <row r="410" spans="1:11" s="17" customFormat="1" ht="9" customHeight="1" x14ac:dyDescent="0.2">
      <c r="A410" s="51" t="s">
        <v>2136</v>
      </c>
      <c r="B410" s="51" t="s">
        <v>1443</v>
      </c>
      <c r="C410" s="88">
        <v>449.31200000000001</v>
      </c>
      <c r="D410" s="486"/>
      <c r="J410" s="25"/>
      <c r="K410" s="25"/>
    </row>
    <row r="411" spans="1:11" s="17" customFormat="1" ht="9" customHeight="1" x14ac:dyDescent="0.2">
      <c r="A411" s="51" t="s">
        <v>2137</v>
      </c>
      <c r="B411" s="51" t="s">
        <v>230</v>
      </c>
      <c r="C411" s="88">
        <v>402.76150000000001</v>
      </c>
      <c r="D411" s="486"/>
      <c r="J411" s="25"/>
      <c r="K411" s="25"/>
    </row>
    <row r="412" spans="1:11" s="17" customFormat="1" ht="9" customHeight="1" x14ac:dyDescent="0.2">
      <c r="A412" s="51" t="s">
        <v>1988</v>
      </c>
      <c r="B412" s="51" t="s">
        <v>2634</v>
      </c>
      <c r="C412" s="88">
        <v>404.08</v>
      </c>
      <c r="D412" s="486"/>
      <c r="J412" s="25"/>
      <c r="K412" s="25"/>
    </row>
    <row r="413" spans="1:11" s="17" customFormat="1" ht="9" customHeight="1" x14ac:dyDescent="0.2">
      <c r="A413" s="51" t="s">
        <v>711</v>
      </c>
      <c r="B413" s="51" t="s">
        <v>1497</v>
      </c>
      <c r="C413" s="88">
        <v>404.06509999999997</v>
      </c>
      <c r="D413" s="486"/>
      <c r="J413" s="25"/>
      <c r="K413" s="25"/>
    </row>
    <row r="414" spans="1:11" s="17" customFormat="1" ht="9" customHeight="1" x14ac:dyDescent="0.2">
      <c r="A414" s="51" t="s">
        <v>277</v>
      </c>
      <c r="B414" s="51" t="s">
        <v>87</v>
      </c>
      <c r="C414" s="88">
        <v>507.41269999999997</v>
      </c>
      <c r="D414" s="486"/>
      <c r="J414" s="25"/>
      <c r="K414" s="25"/>
    </row>
    <row r="415" spans="1:11" s="17" customFormat="1" ht="9" customHeight="1" x14ac:dyDescent="0.2">
      <c r="A415" s="51" t="s">
        <v>1091</v>
      </c>
      <c r="B415" s="51" t="s">
        <v>1092</v>
      </c>
      <c r="C415" s="88">
        <v>644.15170000000001</v>
      </c>
      <c r="D415" s="486"/>
      <c r="J415" s="25"/>
      <c r="K415" s="25"/>
    </row>
    <row r="416" spans="1:11" s="17" customFormat="1" ht="9" customHeight="1" x14ac:dyDescent="0.2">
      <c r="A416" s="51" t="s">
        <v>2632</v>
      </c>
      <c r="B416" s="51" t="s">
        <v>3412</v>
      </c>
      <c r="C416" s="88">
        <v>641.87369999999999</v>
      </c>
      <c r="D416" s="486"/>
      <c r="J416" s="25"/>
      <c r="K416" s="25"/>
    </row>
    <row r="417" spans="1:11" s="17" customFormat="1" ht="9" customHeight="1" x14ac:dyDescent="0.2">
      <c r="A417" s="51" t="s">
        <v>1014</v>
      </c>
      <c r="B417" s="51" t="s">
        <v>1015</v>
      </c>
      <c r="C417" s="88">
        <v>788.42430000000002</v>
      </c>
      <c r="D417" s="486"/>
      <c r="J417" s="25"/>
      <c r="K417" s="25"/>
    </row>
    <row r="418" spans="1:11" s="17" customFormat="1" ht="9" customHeight="1" x14ac:dyDescent="0.2">
      <c r="A418" s="51" t="s">
        <v>3413</v>
      </c>
      <c r="B418" s="51" t="s">
        <v>3414</v>
      </c>
      <c r="C418" s="88">
        <v>1670.0767000000001</v>
      </c>
      <c r="D418" s="486"/>
      <c r="J418" s="25"/>
      <c r="K418" s="25"/>
    </row>
    <row r="419" spans="1:11" s="17" customFormat="1" ht="9" customHeight="1" x14ac:dyDescent="0.2">
      <c r="A419" s="51" t="s">
        <v>1744</v>
      </c>
      <c r="B419" s="51" t="s">
        <v>2707</v>
      </c>
      <c r="C419" s="88">
        <v>1576.5051000000001</v>
      </c>
      <c r="D419" s="486"/>
      <c r="J419" s="25"/>
      <c r="K419" s="25"/>
    </row>
    <row r="420" spans="1:11" s="17" customFormat="1" ht="9" customHeight="1" x14ac:dyDescent="0.2">
      <c r="A420" s="51" t="s">
        <v>1787</v>
      </c>
      <c r="B420" s="51" t="s">
        <v>1236</v>
      </c>
      <c r="C420" s="88">
        <v>1576.5051000000001</v>
      </c>
      <c r="D420" s="486"/>
      <c r="J420" s="25"/>
      <c r="K420" s="25"/>
    </row>
    <row r="421" spans="1:11" s="17" customFormat="1" ht="9" customHeight="1" x14ac:dyDescent="0.2">
      <c r="A421" s="51" t="s">
        <v>1255</v>
      </c>
      <c r="B421" s="51" t="s">
        <v>1192</v>
      </c>
      <c r="C421" s="88">
        <v>1899.2514000000001</v>
      </c>
      <c r="D421" s="486"/>
      <c r="J421" s="25"/>
      <c r="K421" s="25"/>
    </row>
    <row r="422" spans="1:11" s="17" customFormat="1" ht="9" customHeight="1" x14ac:dyDescent="0.2">
      <c r="A422" s="51" t="s">
        <v>487</v>
      </c>
      <c r="B422" s="51" t="s">
        <v>2937</v>
      </c>
      <c r="C422" s="88">
        <v>1933.0627999999999</v>
      </c>
      <c r="D422" s="486"/>
      <c r="J422" s="25"/>
      <c r="K422" s="25"/>
    </row>
    <row r="423" spans="1:11" s="17" customFormat="1" ht="9" customHeight="1" x14ac:dyDescent="0.2">
      <c r="A423" s="51" t="s">
        <v>2938</v>
      </c>
      <c r="B423" s="51" t="s">
        <v>997</v>
      </c>
      <c r="C423" s="88">
        <v>1812.4893</v>
      </c>
      <c r="D423" s="486"/>
      <c r="J423" s="25"/>
      <c r="K423" s="25"/>
    </row>
    <row r="424" spans="1:11" s="17" customFormat="1" ht="9" customHeight="1" x14ac:dyDescent="0.2">
      <c r="A424" s="51" t="s">
        <v>2221</v>
      </c>
      <c r="B424" s="51" t="s">
        <v>706</v>
      </c>
      <c r="C424" s="88">
        <v>7432.6777000000002</v>
      </c>
      <c r="D424" s="486"/>
      <c r="J424" s="25"/>
      <c r="K424" s="25"/>
    </row>
    <row r="425" spans="1:11" s="17" customFormat="1" ht="9" customHeight="1" x14ac:dyDescent="0.2">
      <c r="A425" s="51" t="s">
        <v>594</v>
      </c>
      <c r="B425" s="51" t="s">
        <v>3748</v>
      </c>
      <c r="C425" s="88">
        <v>6135.9047</v>
      </c>
      <c r="D425" s="486"/>
      <c r="J425" s="25"/>
      <c r="K425" s="25"/>
    </row>
    <row r="426" spans="1:11" s="17" customFormat="1" ht="9" customHeight="1" x14ac:dyDescent="0.2">
      <c r="A426" s="51" t="s">
        <v>2544</v>
      </c>
      <c r="B426" s="51" t="s">
        <v>240</v>
      </c>
      <c r="C426" s="88">
        <v>4439.6421</v>
      </c>
      <c r="D426" s="486"/>
      <c r="J426" s="25"/>
      <c r="K426" s="25"/>
    </row>
    <row r="427" spans="1:11" s="17" customFormat="1" ht="9" customHeight="1" x14ac:dyDescent="0.2">
      <c r="A427" s="51" t="s">
        <v>998</v>
      </c>
      <c r="B427" s="51" t="s">
        <v>1956</v>
      </c>
      <c r="C427" s="88">
        <v>4111.7673999999997</v>
      </c>
      <c r="D427" s="486"/>
      <c r="J427" s="25"/>
      <c r="K427" s="25"/>
    </row>
    <row r="428" spans="1:11" s="17" customFormat="1" ht="9" customHeight="1" x14ac:dyDescent="0.2">
      <c r="A428" s="51" t="s">
        <v>941</v>
      </c>
      <c r="B428" s="51" t="s">
        <v>1666</v>
      </c>
      <c r="C428" s="88">
        <v>2109.8762999999999</v>
      </c>
      <c r="D428" s="486"/>
      <c r="J428" s="25"/>
      <c r="K428" s="25"/>
    </row>
    <row r="429" spans="1:11" s="17" customFormat="1" ht="9" customHeight="1" x14ac:dyDescent="0.2">
      <c r="A429" s="51" t="s">
        <v>1667</v>
      </c>
      <c r="B429" s="51" t="s">
        <v>871</v>
      </c>
      <c r="C429" s="88">
        <v>2197.7262999999998</v>
      </c>
      <c r="D429" s="486"/>
      <c r="J429" s="25"/>
      <c r="K429" s="25"/>
    </row>
    <row r="430" spans="1:11" s="17" customFormat="1" ht="9" customHeight="1" x14ac:dyDescent="0.2">
      <c r="A430" s="51" t="s">
        <v>1363</v>
      </c>
      <c r="B430" s="51" t="s">
        <v>320</v>
      </c>
      <c r="C430" s="88">
        <v>2109.8762999999999</v>
      </c>
      <c r="D430" s="486"/>
      <c r="J430" s="25"/>
      <c r="K430" s="25"/>
    </row>
    <row r="431" spans="1:11" s="17" customFormat="1" ht="9" customHeight="1" x14ac:dyDescent="0.2">
      <c r="A431" s="51" t="s">
        <v>321</v>
      </c>
      <c r="B431" s="51" t="s">
        <v>1113</v>
      </c>
      <c r="C431" s="88">
        <v>2197.7262999999998</v>
      </c>
      <c r="D431" s="486"/>
      <c r="J431" s="25"/>
      <c r="K431" s="25"/>
    </row>
    <row r="432" spans="1:11" s="17" customFormat="1" ht="9" customHeight="1" x14ac:dyDescent="0.2">
      <c r="A432" s="51" t="s">
        <v>231</v>
      </c>
      <c r="B432" s="51" t="s">
        <v>1467</v>
      </c>
      <c r="C432" s="88">
        <v>413.17</v>
      </c>
      <c r="D432" s="486"/>
      <c r="J432" s="25"/>
      <c r="K432" s="25"/>
    </row>
    <row r="433" spans="1:11" s="17" customFormat="1" ht="9" customHeight="1" x14ac:dyDescent="0.2">
      <c r="A433" s="51" t="s">
        <v>3703</v>
      </c>
      <c r="B433" s="51" t="s">
        <v>2226</v>
      </c>
      <c r="C433" s="88">
        <v>413.17</v>
      </c>
      <c r="D433" s="486"/>
      <c r="J433" s="25"/>
      <c r="K433" s="25"/>
    </row>
    <row r="434" spans="1:11" s="17" customFormat="1" ht="9" customHeight="1" x14ac:dyDescent="0.2">
      <c r="A434" s="51" t="s">
        <v>2227</v>
      </c>
      <c r="B434" s="51" t="s">
        <v>433</v>
      </c>
      <c r="C434" s="88">
        <v>528.05999999999995</v>
      </c>
      <c r="D434" s="486"/>
      <c r="J434" s="25"/>
      <c r="K434" s="25"/>
    </row>
    <row r="435" spans="1:11" s="17" customFormat="1" ht="9" customHeight="1" x14ac:dyDescent="0.2">
      <c r="A435" s="51" t="s">
        <v>1055</v>
      </c>
      <c r="B435" s="51" t="s">
        <v>2649</v>
      </c>
      <c r="C435" s="88">
        <v>882.75</v>
      </c>
      <c r="D435" s="486"/>
      <c r="J435" s="25"/>
      <c r="K435" s="25"/>
    </row>
    <row r="436" spans="1:11" s="17" customFormat="1" ht="9" customHeight="1" x14ac:dyDescent="0.2">
      <c r="A436" s="51" t="s">
        <v>2650</v>
      </c>
      <c r="B436" s="51" t="s">
        <v>2651</v>
      </c>
      <c r="C436" s="88">
        <v>2286.66</v>
      </c>
      <c r="D436" s="486"/>
      <c r="J436" s="25"/>
      <c r="K436" s="25"/>
    </row>
    <row r="437" spans="1:11" s="17" customFormat="1" ht="9" customHeight="1" x14ac:dyDescent="0.2">
      <c r="A437" s="51" t="s">
        <v>392</v>
      </c>
      <c r="B437" s="51" t="s">
        <v>1599</v>
      </c>
      <c r="C437" s="88">
        <v>2454.84</v>
      </c>
      <c r="D437" s="486"/>
      <c r="J437" s="25"/>
      <c r="K437" s="25"/>
    </row>
    <row r="438" spans="1:11" s="17" customFormat="1" ht="9" customHeight="1" x14ac:dyDescent="0.2">
      <c r="A438" s="51" t="s">
        <v>1600</v>
      </c>
      <c r="B438" s="51" t="s">
        <v>622</v>
      </c>
      <c r="C438" s="88">
        <v>3170.1</v>
      </c>
      <c r="D438" s="486"/>
      <c r="J438" s="25"/>
      <c r="K438" s="25"/>
    </row>
    <row r="439" spans="1:11" s="17" customFormat="1" ht="9" customHeight="1" x14ac:dyDescent="0.2">
      <c r="A439" s="51" t="s">
        <v>1114</v>
      </c>
      <c r="B439" s="51" t="s">
        <v>286</v>
      </c>
      <c r="C439" s="88">
        <v>266.13</v>
      </c>
      <c r="D439" s="486"/>
      <c r="J439" s="25"/>
      <c r="K439" s="25"/>
    </row>
    <row r="440" spans="1:11" s="17" customFormat="1" ht="9" customHeight="1" x14ac:dyDescent="0.2">
      <c r="A440" s="51" t="s">
        <v>287</v>
      </c>
      <c r="B440" s="51" t="s">
        <v>252</v>
      </c>
      <c r="C440" s="88">
        <v>364.09</v>
      </c>
      <c r="D440" s="486"/>
      <c r="J440" s="25"/>
      <c r="K440" s="25"/>
    </row>
    <row r="441" spans="1:11" s="17" customFormat="1" ht="9" customHeight="1" x14ac:dyDescent="0.2">
      <c r="A441" s="51" t="s">
        <v>253</v>
      </c>
      <c r="B441" s="51" t="s">
        <v>2560</v>
      </c>
      <c r="C441" s="88">
        <v>435.34</v>
      </c>
      <c r="D441" s="486"/>
      <c r="J441" s="25"/>
      <c r="K441" s="25"/>
    </row>
    <row r="442" spans="1:11" s="17" customFormat="1" ht="9" customHeight="1" x14ac:dyDescent="0.2">
      <c r="A442" s="51" t="s">
        <v>2561</v>
      </c>
      <c r="B442" s="51" t="s">
        <v>2562</v>
      </c>
      <c r="C442" s="88">
        <v>461.14339999999999</v>
      </c>
      <c r="D442" s="486"/>
      <c r="J442" s="25"/>
      <c r="K442" s="25"/>
    </row>
    <row r="443" spans="1:11" s="17" customFormat="1" ht="9" customHeight="1" x14ac:dyDescent="0.2">
      <c r="A443" s="51" t="s">
        <v>2254</v>
      </c>
      <c r="B443" s="51" t="s">
        <v>1898</v>
      </c>
      <c r="C443" s="88">
        <v>652.64</v>
      </c>
      <c r="D443" s="486"/>
      <c r="J443" s="25"/>
      <c r="K443" s="25"/>
    </row>
    <row r="444" spans="1:11" s="17" customFormat="1" ht="9" customHeight="1" x14ac:dyDescent="0.2">
      <c r="A444" s="51" t="s">
        <v>1899</v>
      </c>
      <c r="B444" s="51" t="s">
        <v>1136</v>
      </c>
      <c r="C444" s="88">
        <v>872.15</v>
      </c>
      <c r="D444" s="486"/>
      <c r="J444" s="25"/>
      <c r="K444" s="25"/>
    </row>
    <row r="445" spans="1:11" s="17" customFormat="1" ht="9" customHeight="1" x14ac:dyDescent="0.2">
      <c r="A445" s="51" t="s">
        <v>201</v>
      </c>
      <c r="B445" s="51" t="s">
        <v>2567</v>
      </c>
      <c r="C445" s="88">
        <v>411.62</v>
      </c>
      <c r="D445" s="486"/>
      <c r="J445" s="25"/>
      <c r="K445" s="25"/>
    </row>
    <row r="446" spans="1:11" s="17" customFormat="1" ht="9" customHeight="1" x14ac:dyDescent="0.2">
      <c r="A446" s="51" t="s">
        <v>2568</v>
      </c>
      <c r="B446" s="51" t="s">
        <v>1869</v>
      </c>
      <c r="C446" s="88">
        <v>509.24</v>
      </c>
      <c r="D446" s="486"/>
      <c r="J446" s="25"/>
      <c r="K446" s="25"/>
    </row>
    <row r="447" spans="1:11" s="17" customFormat="1" ht="9" customHeight="1" x14ac:dyDescent="0.2">
      <c r="A447" s="51" t="s">
        <v>1888</v>
      </c>
      <c r="B447" s="51" t="s">
        <v>1158</v>
      </c>
      <c r="C447" s="88">
        <v>652.64</v>
      </c>
      <c r="D447" s="486"/>
      <c r="J447" s="25"/>
      <c r="K447" s="25"/>
    </row>
    <row r="448" spans="1:11" s="17" customFormat="1" ht="9" customHeight="1" x14ac:dyDescent="0.2">
      <c r="A448" s="51" t="s">
        <v>1159</v>
      </c>
      <c r="B448" s="51" t="s">
        <v>1333</v>
      </c>
      <c r="C448" s="88">
        <v>774.15499999999997</v>
      </c>
      <c r="D448" s="486"/>
      <c r="J448" s="25"/>
      <c r="K448" s="25"/>
    </row>
    <row r="449" spans="1:11" s="17" customFormat="1" ht="9" customHeight="1" x14ac:dyDescent="0.2">
      <c r="A449" s="51" t="s">
        <v>1334</v>
      </c>
      <c r="B449" s="51" t="s">
        <v>1454</v>
      </c>
      <c r="C449" s="88">
        <v>943.35</v>
      </c>
      <c r="D449" s="486"/>
      <c r="J449" s="25"/>
      <c r="K449" s="25"/>
    </row>
    <row r="450" spans="1:11" s="17" customFormat="1" ht="9" customHeight="1" x14ac:dyDescent="0.2">
      <c r="A450" s="51" t="s">
        <v>1455</v>
      </c>
      <c r="B450" s="51" t="s">
        <v>750</v>
      </c>
      <c r="C450" s="88">
        <v>1258.97</v>
      </c>
      <c r="D450" s="486"/>
      <c r="J450" s="25"/>
      <c r="K450" s="25"/>
    </row>
    <row r="451" spans="1:11" s="17" customFormat="1" ht="9" customHeight="1" x14ac:dyDescent="0.2">
      <c r="A451" s="51" t="s">
        <v>2085</v>
      </c>
      <c r="B451" s="51" t="s">
        <v>563</v>
      </c>
      <c r="C451" s="88">
        <v>629.6</v>
      </c>
      <c r="D451" s="486"/>
      <c r="J451" s="25"/>
      <c r="K451" s="25"/>
    </row>
    <row r="452" spans="1:11" s="17" customFormat="1" ht="9" customHeight="1" x14ac:dyDescent="0.2">
      <c r="A452" s="51" t="s">
        <v>657</v>
      </c>
      <c r="B452" s="51" t="s">
        <v>1835</v>
      </c>
      <c r="C452" s="88">
        <v>799.3</v>
      </c>
      <c r="D452" s="486"/>
      <c r="J452" s="25"/>
      <c r="K452" s="25"/>
    </row>
    <row r="453" spans="1:11" s="17" customFormat="1" ht="9" customHeight="1" x14ac:dyDescent="0.2">
      <c r="A453" s="51" t="s">
        <v>1836</v>
      </c>
      <c r="B453" s="51" t="s">
        <v>698</v>
      </c>
      <c r="C453" s="88">
        <v>991.94</v>
      </c>
      <c r="D453" s="486"/>
      <c r="J453" s="25"/>
      <c r="K453" s="25"/>
    </row>
    <row r="454" spans="1:11" s="17" customFormat="1" ht="9" customHeight="1" x14ac:dyDescent="0.2">
      <c r="A454" s="51" t="s">
        <v>316</v>
      </c>
      <c r="B454" s="51" t="s">
        <v>3047</v>
      </c>
      <c r="C454" s="88">
        <v>1185.8399999999999</v>
      </c>
      <c r="D454" s="486"/>
      <c r="J454" s="25"/>
      <c r="K454" s="25"/>
    </row>
    <row r="455" spans="1:11" s="17" customFormat="1" ht="9" customHeight="1" x14ac:dyDescent="0.2">
      <c r="A455" s="51" t="s">
        <v>850</v>
      </c>
      <c r="B455" s="51" t="s">
        <v>1104</v>
      </c>
      <c r="C455" s="88">
        <v>1476.79</v>
      </c>
      <c r="D455" s="486"/>
      <c r="J455" s="25"/>
      <c r="K455" s="25"/>
    </row>
    <row r="456" spans="1:11" s="17" customFormat="1" ht="9" customHeight="1" x14ac:dyDescent="0.2">
      <c r="A456" s="51" t="s">
        <v>1173</v>
      </c>
      <c r="B456" s="51" t="s">
        <v>1243</v>
      </c>
      <c r="C456" s="88">
        <v>1959.86</v>
      </c>
      <c r="D456" s="486"/>
      <c r="J456" s="25"/>
      <c r="K456" s="25"/>
    </row>
    <row r="457" spans="1:11" s="17" customFormat="1" ht="9" customHeight="1" x14ac:dyDescent="0.2">
      <c r="A457" s="51" t="s">
        <v>1244</v>
      </c>
      <c r="B457" s="51" t="s">
        <v>1245</v>
      </c>
      <c r="C457" s="88">
        <v>5102.3999999999996</v>
      </c>
      <c r="D457" s="486"/>
      <c r="J457" s="25"/>
      <c r="K457" s="25"/>
    </row>
    <row r="458" spans="1:11" s="17" customFormat="1" ht="9" customHeight="1" x14ac:dyDescent="0.2">
      <c r="A458" s="51" t="s">
        <v>353</v>
      </c>
      <c r="B458" s="51" t="s">
        <v>1625</v>
      </c>
      <c r="C458" s="88">
        <v>5242.6099999999997</v>
      </c>
      <c r="D458" s="486"/>
      <c r="J458" s="25"/>
      <c r="K458" s="25"/>
    </row>
    <row r="459" spans="1:11" s="17" customFormat="1" ht="9" customHeight="1" x14ac:dyDescent="0.2">
      <c r="A459" s="51" t="s">
        <v>1626</v>
      </c>
      <c r="B459" s="51" t="s">
        <v>1002</v>
      </c>
      <c r="C459" s="88">
        <v>5416.15</v>
      </c>
      <c r="D459" s="486"/>
      <c r="J459" s="25"/>
      <c r="K459" s="25"/>
    </row>
    <row r="460" spans="1:11" s="17" customFormat="1" ht="9" customHeight="1" x14ac:dyDescent="0.2">
      <c r="A460" s="51" t="s">
        <v>2682</v>
      </c>
      <c r="B460" s="51" t="s">
        <v>979</v>
      </c>
      <c r="C460" s="88">
        <v>5695.26</v>
      </c>
      <c r="D460" s="486"/>
      <c r="J460" s="25"/>
      <c r="K460" s="25"/>
    </row>
    <row r="461" spans="1:11" s="17" customFormat="1" ht="9" customHeight="1" x14ac:dyDescent="0.2">
      <c r="A461" s="51" t="s">
        <v>980</v>
      </c>
      <c r="B461" s="51" t="s">
        <v>1762</v>
      </c>
      <c r="C461" s="88">
        <v>5720.67</v>
      </c>
      <c r="D461" s="486"/>
      <c r="J461" s="25"/>
      <c r="K461" s="25"/>
    </row>
    <row r="462" spans="1:11" s="17" customFormat="1" ht="9" customHeight="1" x14ac:dyDescent="0.2">
      <c r="A462" s="51" t="s">
        <v>1763</v>
      </c>
      <c r="B462" s="51" t="s">
        <v>2249</v>
      </c>
      <c r="C462" s="88">
        <v>5898.92</v>
      </c>
      <c r="D462" s="486"/>
      <c r="J462" s="25"/>
      <c r="K462" s="25"/>
    </row>
    <row r="463" spans="1:11" s="17" customFormat="1" ht="9" customHeight="1" x14ac:dyDescent="0.2">
      <c r="A463" s="51" t="s">
        <v>2250</v>
      </c>
      <c r="B463" s="51" t="s">
        <v>209</v>
      </c>
      <c r="C463" s="88">
        <v>6121.3</v>
      </c>
      <c r="D463" s="486"/>
      <c r="J463" s="25"/>
      <c r="K463" s="25"/>
    </row>
    <row r="464" spans="1:11" s="17" customFormat="1" ht="9" customHeight="1" x14ac:dyDescent="0.2">
      <c r="A464" s="51" t="s">
        <v>1897</v>
      </c>
      <c r="B464" s="51" t="s">
        <v>2268</v>
      </c>
      <c r="C464" s="88">
        <v>5769.52</v>
      </c>
      <c r="D464" s="486"/>
      <c r="J464" s="25"/>
      <c r="K464" s="25"/>
    </row>
    <row r="465" spans="1:11" s="17" customFormat="1" ht="9" customHeight="1" x14ac:dyDescent="0.2">
      <c r="A465" s="51" t="s">
        <v>2269</v>
      </c>
      <c r="B465" s="51" t="s">
        <v>3139</v>
      </c>
      <c r="C465" s="88">
        <v>7713.19</v>
      </c>
      <c r="D465" s="486"/>
      <c r="J465" s="25"/>
      <c r="K465" s="25"/>
    </row>
    <row r="466" spans="1:11" s="17" customFormat="1" ht="9" customHeight="1" x14ac:dyDescent="0.2">
      <c r="A466" s="51" t="s">
        <v>348</v>
      </c>
      <c r="B466" s="51" t="s">
        <v>3319</v>
      </c>
      <c r="C466" s="88">
        <v>7979.36</v>
      </c>
      <c r="D466" s="486"/>
      <c r="J466" s="25"/>
      <c r="K466" s="25"/>
    </row>
    <row r="467" spans="1:11" s="17" customFormat="1" ht="9" customHeight="1" x14ac:dyDescent="0.2">
      <c r="A467" s="51" t="s">
        <v>3320</v>
      </c>
      <c r="B467" s="51" t="s">
        <v>3240</v>
      </c>
      <c r="C467" s="88">
        <v>8315.0400000000009</v>
      </c>
      <c r="D467" s="486"/>
      <c r="J467" s="25"/>
      <c r="K467" s="25"/>
    </row>
    <row r="468" spans="1:11" s="17" customFormat="1" ht="9" customHeight="1" x14ac:dyDescent="0.2">
      <c r="A468" s="51" t="s">
        <v>1516</v>
      </c>
      <c r="B468" s="51" t="s">
        <v>1517</v>
      </c>
      <c r="C468" s="88">
        <v>8906.6299999999992</v>
      </c>
      <c r="D468" s="486"/>
      <c r="J468" s="25"/>
      <c r="K468" s="25"/>
    </row>
    <row r="469" spans="1:11" s="17" customFormat="1" ht="9" customHeight="1" x14ac:dyDescent="0.2">
      <c r="A469" s="51" t="s">
        <v>1518</v>
      </c>
      <c r="B469" s="51" t="s">
        <v>638</v>
      </c>
      <c r="C469" s="88">
        <v>18428.310000000001</v>
      </c>
      <c r="D469" s="486"/>
      <c r="J469" s="25"/>
      <c r="K469" s="25"/>
    </row>
    <row r="470" spans="1:11" s="17" customFormat="1" ht="9" customHeight="1" x14ac:dyDescent="0.2">
      <c r="A470" s="51" t="s">
        <v>639</v>
      </c>
      <c r="B470" s="51" t="s">
        <v>1537</v>
      </c>
      <c r="C470" s="88">
        <v>19246.34</v>
      </c>
      <c r="D470" s="486"/>
      <c r="J470" s="25"/>
      <c r="K470" s="25"/>
    </row>
    <row r="471" spans="1:11" s="17" customFormat="1" ht="9" customHeight="1" x14ac:dyDescent="0.2">
      <c r="A471" s="51" t="s">
        <v>1538</v>
      </c>
      <c r="B471" s="51" t="s">
        <v>1539</v>
      </c>
      <c r="C471" s="88">
        <v>30169.1</v>
      </c>
      <c r="D471" s="486"/>
      <c r="J471" s="25"/>
      <c r="K471" s="25"/>
    </row>
    <row r="472" spans="1:11" s="17" customFormat="1" ht="9" customHeight="1" x14ac:dyDescent="0.2">
      <c r="A472" s="51" t="s">
        <v>1540</v>
      </c>
      <c r="B472" s="51" t="s">
        <v>410</v>
      </c>
      <c r="C472" s="88">
        <v>31262.76</v>
      </c>
      <c r="D472" s="486"/>
      <c r="J472" s="25"/>
      <c r="K472" s="25"/>
    </row>
    <row r="473" spans="1:11" s="17" customFormat="1" ht="9" customHeight="1" x14ac:dyDescent="0.2">
      <c r="A473" s="51" t="s">
        <v>411</v>
      </c>
      <c r="B473" s="51" t="s">
        <v>293</v>
      </c>
      <c r="C473" s="88">
        <v>53821.99</v>
      </c>
      <c r="D473" s="486"/>
      <c r="J473" s="25"/>
      <c r="K473" s="25"/>
    </row>
    <row r="474" spans="1:11" s="17" customFormat="1" ht="9" customHeight="1" x14ac:dyDescent="0.2">
      <c r="A474" s="51" t="s">
        <v>294</v>
      </c>
      <c r="B474" s="51" t="s">
        <v>416</v>
      </c>
      <c r="C474" s="88">
        <v>54115.82</v>
      </c>
      <c r="D474" s="486"/>
      <c r="J474" s="25"/>
      <c r="K474" s="25"/>
    </row>
    <row r="475" spans="1:11" s="17" customFormat="1" ht="9" customHeight="1" x14ac:dyDescent="0.2">
      <c r="A475" s="51" t="s">
        <v>1227</v>
      </c>
      <c r="B475" s="51" t="s">
        <v>335</v>
      </c>
      <c r="C475" s="88">
        <v>8492.9593999999997</v>
      </c>
      <c r="D475" s="486"/>
      <c r="J475" s="25"/>
      <c r="K475" s="25"/>
    </row>
    <row r="476" spans="1:11" s="17" customFormat="1" ht="9" customHeight="1" x14ac:dyDescent="0.2">
      <c r="A476" s="51" t="s">
        <v>336</v>
      </c>
      <c r="B476" s="51" t="s">
        <v>1623</v>
      </c>
      <c r="C476" s="88">
        <v>13136.892900000001</v>
      </c>
      <c r="D476" s="486"/>
      <c r="J476" s="25"/>
      <c r="K476" s="25"/>
    </row>
    <row r="477" spans="1:11" s="17" customFormat="1" ht="9" customHeight="1" x14ac:dyDescent="0.2">
      <c r="A477" s="51" t="s">
        <v>1624</v>
      </c>
      <c r="B477" s="51" t="s">
        <v>1881</v>
      </c>
      <c r="C477" s="88">
        <v>19862.228999999999</v>
      </c>
      <c r="D477" s="486"/>
      <c r="J477" s="25"/>
      <c r="K477" s="25"/>
    </row>
    <row r="478" spans="1:11" s="17" customFormat="1" ht="9" customHeight="1" x14ac:dyDescent="0.2">
      <c r="A478" s="51" t="s">
        <v>1882</v>
      </c>
      <c r="B478" s="51" t="s">
        <v>1095</v>
      </c>
      <c r="C478" s="88">
        <v>29599.8462</v>
      </c>
      <c r="D478" s="486"/>
      <c r="J478" s="25"/>
      <c r="K478" s="25"/>
    </row>
    <row r="479" spans="1:11" s="17" customFormat="1" ht="9" customHeight="1" x14ac:dyDescent="0.2">
      <c r="A479" s="51" t="s">
        <v>1096</v>
      </c>
      <c r="B479" s="51" t="s">
        <v>175</v>
      </c>
      <c r="C479" s="88">
        <v>37862.700700000001</v>
      </c>
      <c r="D479" s="486"/>
      <c r="J479" s="25"/>
      <c r="K479" s="25"/>
    </row>
    <row r="480" spans="1:11" s="17" customFormat="1" ht="9" customHeight="1" x14ac:dyDescent="0.2">
      <c r="A480" s="51" t="s">
        <v>176</v>
      </c>
      <c r="B480" s="51" t="s">
        <v>2624</v>
      </c>
      <c r="C480" s="88">
        <v>58467.540699999998</v>
      </c>
      <c r="D480" s="486"/>
      <c r="J480" s="25"/>
      <c r="K480" s="25"/>
    </row>
    <row r="481" spans="1:11" s="17" customFormat="1" ht="9" customHeight="1" x14ac:dyDescent="0.2">
      <c r="A481" s="51" t="s">
        <v>901</v>
      </c>
      <c r="B481" s="51" t="s">
        <v>845</v>
      </c>
      <c r="C481" s="88">
        <v>6988.1424999999999</v>
      </c>
      <c r="D481" s="486"/>
      <c r="J481" s="25"/>
      <c r="K481" s="25"/>
    </row>
    <row r="482" spans="1:11" s="17" customFormat="1" ht="9" customHeight="1" x14ac:dyDescent="0.2">
      <c r="A482" s="51" t="s">
        <v>846</v>
      </c>
      <c r="B482" s="51" t="s">
        <v>2217</v>
      </c>
      <c r="C482" s="88">
        <v>7057.9308000000001</v>
      </c>
      <c r="D482" s="486"/>
      <c r="J482" s="25"/>
      <c r="K482" s="25"/>
    </row>
    <row r="483" spans="1:11" s="17" customFormat="1" ht="9" customHeight="1" x14ac:dyDescent="0.2">
      <c r="A483" s="51" t="s">
        <v>2563</v>
      </c>
      <c r="B483" s="51" t="s">
        <v>596</v>
      </c>
      <c r="C483" s="88">
        <v>8427.1314000000002</v>
      </c>
      <c r="D483" s="486"/>
      <c r="J483" s="25"/>
      <c r="K483" s="25"/>
    </row>
    <row r="484" spans="1:11" s="17" customFormat="1" ht="9" customHeight="1" x14ac:dyDescent="0.2">
      <c r="A484" s="51" t="s">
        <v>597</v>
      </c>
      <c r="B484" s="51" t="s">
        <v>1535</v>
      </c>
      <c r="C484" s="88">
        <v>12910.7914</v>
      </c>
      <c r="D484" s="486"/>
      <c r="J484" s="25"/>
      <c r="K484" s="25"/>
    </row>
    <row r="485" spans="1:11" s="17" customFormat="1" ht="9" customHeight="1" x14ac:dyDescent="0.2">
      <c r="A485" s="51" t="s">
        <v>1804</v>
      </c>
      <c r="B485" s="51" t="s">
        <v>1805</v>
      </c>
      <c r="C485" s="88">
        <v>17999.649399999998</v>
      </c>
      <c r="D485" s="486"/>
      <c r="J485" s="25"/>
      <c r="K485" s="25"/>
    </row>
    <row r="486" spans="1:11" s="17" customFormat="1" ht="9" customHeight="1" x14ac:dyDescent="0.2">
      <c r="A486" s="51" t="s">
        <v>1103</v>
      </c>
      <c r="B486" s="51" t="s">
        <v>519</v>
      </c>
      <c r="C486" s="88">
        <v>26386.684799999999</v>
      </c>
      <c r="D486" s="486"/>
      <c r="J486" s="25"/>
      <c r="K486" s="25"/>
    </row>
    <row r="487" spans="1:11" s="17" customFormat="1" ht="9" customHeight="1" x14ac:dyDescent="0.2">
      <c r="A487" s="51" t="s">
        <v>520</v>
      </c>
      <c r="B487" s="51" t="s">
        <v>978</v>
      </c>
      <c r="C487" s="88">
        <v>41502.542600000001</v>
      </c>
      <c r="D487" s="486"/>
      <c r="J487" s="25"/>
      <c r="K487" s="25"/>
    </row>
    <row r="488" spans="1:11" s="17" customFormat="1" ht="9" customHeight="1" x14ac:dyDescent="0.2">
      <c r="A488" s="51" t="s">
        <v>3112</v>
      </c>
      <c r="B488" s="51" t="s">
        <v>3113</v>
      </c>
      <c r="C488" s="88">
        <v>101699.00840000001</v>
      </c>
      <c r="D488" s="486"/>
      <c r="J488" s="25"/>
      <c r="K488" s="25"/>
    </row>
    <row r="489" spans="1:11" s="17" customFormat="1" ht="9" customHeight="1" x14ac:dyDescent="0.2">
      <c r="A489" s="51" t="s">
        <v>2534</v>
      </c>
      <c r="B489" s="51" t="s">
        <v>2102</v>
      </c>
      <c r="C489" s="88">
        <v>159547.9473</v>
      </c>
      <c r="D489" s="486"/>
      <c r="J489" s="25"/>
      <c r="K489" s="25"/>
    </row>
    <row r="490" spans="1:11" s="17" customFormat="1" ht="9" customHeight="1" x14ac:dyDescent="0.2">
      <c r="A490" s="51" t="s">
        <v>623</v>
      </c>
      <c r="B490" s="51" t="s">
        <v>544</v>
      </c>
      <c r="C490" s="88">
        <v>218709.3328</v>
      </c>
      <c r="D490" s="486"/>
      <c r="J490" s="25"/>
      <c r="K490" s="25"/>
    </row>
    <row r="491" spans="1:11" s="17" customFormat="1" ht="9" customHeight="1" x14ac:dyDescent="0.2">
      <c r="A491" s="51" t="s">
        <v>545</v>
      </c>
      <c r="B491" s="51" t="s">
        <v>546</v>
      </c>
      <c r="C491" s="88">
        <v>240320.60399999999</v>
      </c>
      <c r="D491" s="486"/>
      <c r="J491" s="25"/>
      <c r="K491" s="25"/>
    </row>
    <row r="492" spans="1:11" s="17" customFormat="1" ht="9" customHeight="1" x14ac:dyDescent="0.2">
      <c r="A492" s="51" t="s">
        <v>929</v>
      </c>
      <c r="B492" s="51" t="s">
        <v>3374</v>
      </c>
      <c r="C492" s="88">
        <v>6624.7106999999996</v>
      </c>
      <c r="D492" s="486"/>
      <c r="J492" s="25"/>
      <c r="K492" s="25"/>
    </row>
    <row r="493" spans="1:11" s="17" customFormat="1" ht="9" customHeight="1" x14ac:dyDescent="0.2">
      <c r="A493" s="51" t="s">
        <v>2127</v>
      </c>
      <c r="B493" s="51" t="s">
        <v>14588</v>
      </c>
      <c r="C493" s="88">
        <v>23718.0373</v>
      </c>
      <c r="D493" s="486"/>
      <c r="J493" s="25"/>
      <c r="K493" s="25"/>
    </row>
    <row r="494" spans="1:11" s="17" customFormat="1" ht="9" customHeight="1" x14ac:dyDescent="0.2">
      <c r="A494" s="51" t="s">
        <v>1217</v>
      </c>
      <c r="B494" s="51" t="s">
        <v>1218</v>
      </c>
      <c r="C494" s="88">
        <v>88801.043399999995</v>
      </c>
      <c r="D494" s="486"/>
      <c r="J494" s="25"/>
      <c r="K494" s="25"/>
    </row>
    <row r="495" spans="1:11" s="17" customFormat="1" ht="9" customHeight="1" x14ac:dyDescent="0.2">
      <c r="A495" s="51" t="s">
        <v>1219</v>
      </c>
      <c r="B495" s="51" t="s">
        <v>1220</v>
      </c>
      <c r="C495" s="88">
        <v>107746.16160000001</v>
      </c>
      <c r="D495" s="486"/>
      <c r="J495" s="25"/>
      <c r="K495" s="25"/>
    </row>
    <row r="496" spans="1:11" s="17" customFormat="1" ht="9" customHeight="1" x14ac:dyDescent="0.2">
      <c r="A496" s="51" t="s">
        <v>1221</v>
      </c>
      <c r="B496" s="51" t="s">
        <v>1222</v>
      </c>
      <c r="C496" s="88">
        <v>124387.0727</v>
      </c>
      <c r="D496" s="486"/>
      <c r="J496" s="25"/>
      <c r="K496" s="25"/>
    </row>
    <row r="497" spans="1:11" s="17" customFormat="1" ht="9" customHeight="1" x14ac:dyDescent="0.2">
      <c r="A497" s="51" t="s">
        <v>1223</v>
      </c>
      <c r="B497" s="51" t="s">
        <v>2575</v>
      </c>
      <c r="C497" s="88">
        <v>25365.569800000001</v>
      </c>
      <c r="D497" s="486"/>
      <c r="J497" s="25"/>
      <c r="K497" s="25"/>
    </row>
    <row r="498" spans="1:11" s="17" customFormat="1" ht="9" customHeight="1" x14ac:dyDescent="0.2">
      <c r="A498" s="51" t="s">
        <v>2271</v>
      </c>
      <c r="B498" s="51" t="s">
        <v>14589</v>
      </c>
      <c r="C498" s="88">
        <v>40438.620000000003</v>
      </c>
      <c r="D498" s="486"/>
      <c r="J498" s="25"/>
      <c r="K498" s="25"/>
    </row>
    <row r="499" spans="1:11" s="17" customFormat="1" ht="9" customHeight="1" x14ac:dyDescent="0.2">
      <c r="A499" s="51" t="s">
        <v>2272</v>
      </c>
      <c r="B499" s="51" t="s">
        <v>14590</v>
      </c>
      <c r="C499" s="88">
        <v>47696.99</v>
      </c>
      <c r="D499" s="486"/>
      <c r="J499" s="25"/>
      <c r="K499" s="25"/>
    </row>
    <row r="500" spans="1:11" s="17" customFormat="1" ht="9" customHeight="1" x14ac:dyDescent="0.2">
      <c r="A500" s="51" t="s">
        <v>2273</v>
      </c>
      <c r="B500" s="51" t="s">
        <v>14591</v>
      </c>
      <c r="C500" s="88">
        <v>43655.040000000001</v>
      </c>
      <c r="D500" s="486"/>
      <c r="J500" s="25"/>
      <c r="K500" s="25"/>
    </row>
    <row r="501" spans="1:11" s="17" customFormat="1" ht="9" customHeight="1" x14ac:dyDescent="0.2">
      <c r="A501" s="51" t="s">
        <v>2274</v>
      </c>
      <c r="B501" s="51" t="s">
        <v>14592</v>
      </c>
      <c r="C501" s="88">
        <v>45251.41</v>
      </c>
      <c r="D501" s="486"/>
      <c r="J501" s="25"/>
      <c r="K501" s="25"/>
    </row>
    <row r="502" spans="1:11" s="17" customFormat="1" ht="9" customHeight="1" x14ac:dyDescent="0.2">
      <c r="A502" s="51" t="s">
        <v>2275</v>
      </c>
      <c r="B502" s="51" t="s">
        <v>14593</v>
      </c>
      <c r="C502" s="88">
        <v>57466.02</v>
      </c>
      <c r="D502" s="486"/>
      <c r="J502" s="25"/>
      <c r="K502" s="25"/>
    </row>
    <row r="503" spans="1:11" s="17" customFormat="1" ht="9" customHeight="1" x14ac:dyDescent="0.2">
      <c r="A503" s="51" t="s">
        <v>2276</v>
      </c>
      <c r="B503" s="51" t="s">
        <v>14594</v>
      </c>
      <c r="C503" s="88">
        <v>48626.36</v>
      </c>
      <c r="D503" s="486"/>
      <c r="J503" s="25"/>
      <c r="K503" s="25"/>
    </row>
    <row r="504" spans="1:11" s="17" customFormat="1" ht="9" customHeight="1" x14ac:dyDescent="0.2">
      <c r="A504" s="51" t="s">
        <v>2277</v>
      </c>
      <c r="B504" s="51" t="s">
        <v>14595</v>
      </c>
      <c r="C504" s="88">
        <v>41886.550000000003</v>
      </c>
      <c r="D504" s="486"/>
      <c r="J504" s="25"/>
      <c r="K504" s="25"/>
    </row>
    <row r="505" spans="1:11" s="17" customFormat="1" ht="9" customHeight="1" x14ac:dyDescent="0.2">
      <c r="A505" s="51" t="s">
        <v>443</v>
      </c>
      <c r="B505" s="51" t="s">
        <v>14596</v>
      </c>
      <c r="C505" s="88">
        <v>43877.11</v>
      </c>
      <c r="D505" s="486"/>
      <c r="J505" s="25"/>
      <c r="K505" s="25"/>
    </row>
    <row r="506" spans="1:11" s="17" customFormat="1" ht="9" customHeight="1" x14ac:dyDescent="0.2">
      <c r="A506" s="51" t="s">
        <v>444</v>
      </c>
      <c r="B506" s="51" t="s">
        <v>14597</v>
      </c>
      <c r="C506" s="88">
        <v>47927.1</v>
      </c>
      <c r="D506" s="486"/>
      <c r="J506" s="25"/>
      <c r="K506" s="25"/>
    </row>
    <row r="507" spans="1:11" s="17" customFormat="1" ht="9" customHeight="1" x14ac:dyDescent="0.2">
      <c r="A507" s="51" t="s">
        <v>445</v>
      </c>
      <c r="B507" s="51" t="s">
        <v>14598</v>
      </c>
      <c r="C507" s="88">
        <v>57430.74</v>
      </c>
      <c r="D507" s="486"/>
      <c r="J507" s="25"/>
      <c r="K507" s="25"/>
    </row>
    <row r="508" spans="1:11" s="17" customFormat="1" ht="9" customHeight="1" x14ac:dyDescent="0.2">
      <c r="A508" s="51" t="s">
        <v>446</v>
      </c>
      <c r="B508" s="51" t="s">
        <v>14599</v>
      </c>
      <c r="C508" s="88">
        <v>65438.06</v>
      </c>
      <c r="D508" s="486"/>
      <c r="J508" s="25"/>
      <c r="K508" s="25"/>
    </row>
    <row r="509" spans="1:11" s="17" customFormat="1" ht="9" customHeight="1" x14ac:dyDescent="0.2">
      <c r="A509" s="51" t="s">
        <v>2720</v>
      </c>
      <c r="B509" s="51" t="s">
        <v>14600</v>
      </c>
      <c r="C509" s="88">
        <v>73472.58</v>
      </c>
      <c r="D509" s="486"/>
      <c r="J509" s="25"/>
      <c r="K509" s="25"/>
    </row>
    <row r="510" spans="1:11" s="17" customFormat="1" ht="9" customHeight="1" x14ac:dyDescent="0.2">
      <c r="A510" s="51" t="s">
        <v>2721</v>
      </c>
      <c r="B510" s="51" t="s">
        <v>14601</v>
      </c>
      <c r="C510" s="88">
        <v>65299.95</v>
      </c>
      <c r="D510" s="486"/>
      <c r="J510" s="25"/>
      <c r="K510" s="25"/>
    </row>
    <row r="511" spans="1:11" s="17" customFormat="1" ht="9" customHeight="1" x14ac:dyDescent="0.2">
      <c r="A511" s="51" t="s">
        <v>2722</v>
      </c>
      <c r="B511" s="51" t="s">
        <v>14602</v>
      </c>
      <c r="C511" s="88">
        <v>71117.03</v>
      </c>
      <c r="D511" s="486"/>
      <c r="J511" s="25"/>
      <c r="K511" s="25"/>
    </row>
    <row r="512" spans="1:11" s="17" customFormat="1" ht="9" customHeight="1" x14ac:dyDescent="0.2">
      <c r="A512" s="51" t="s">
        <v>2723</v>
      </c>
      <c r="B512" s="51" t="s">
        <v>14603</v>
      </c>
      <c r="C512" s="88">
        <v>111209.81</v>
      </c>
      <c r="D512" s="486"/>
      <c r="J512" s="25"/>
      <c r="K512" s="25"/>
    </row>
    <row r="513" spans="1:11" s="17" customFormat="1" ht="9" customHeight="1" x14ac:dyDescent="0.2">
      <c r="A513" s="51" t="s">
        <v>2253</v>
      </c>
      <c r="B513" s="51" t="s">
        <v>14604</v>
      </c>
      <c r="C513" s="88">
        <v>84427</v>
      </c>
      <c r="D513" s="486"/>
      <c r="J513" s="25"/>
      <c r="K513" s="25"/>
    </row>
    <row r="514" spans="1:11" s="17" customFormat="1" ht="9" customHeight="1" x14ac:dyDescent="0.2">
      <c r="A514" s="51" t="s">
        <v>1477</v>
      </c>
      <c r="B514" s="51" t="s">
        <v>14605</v>
      </c>
      <c r="C514" s="88">
        <v>70722.8</v>
      </c>
      <c r="D514" s="486"/>
      <c r="J514" s="25"/>
      <c r="K514" s="25"/>
    </row>
    <row r="515" spans="1:11" s="17" customFormat="1" ht="9" customHeight="1" x14ac:dyDescent="0.2">
      <c r="A515" s="51" t="s">
        <v>1478</v>
      </c>
      <c r="B515" s="51" t="s">
        <v>14606</v>
      </c>
      <c r="C515" s="88">
        <v>78263.78</v>
      </c>
      <c r="D515" s="486"/>
      <c r="J515" s="25"/>
      <c r="K515" s="25"/>
    </row>
    <row r="516" spans="1:11" s="17" customFormat="1" ht="9" customHeight="1" x14ac:dyDescent="0.2">
      <c r="A516" s="51" t="s">
        <v>229</v>
      </c>
      <c r="B516" s="51" t="s">
        <v>14607</v>
      </c>
      <c r="C516" s="88">
        <v>82553.22</v>
      </c>
      <c r="D516" s="486"/>
      <c r="J516" s="25"/>
      <c r="K516" s="25"/>
    </row>
    <row r="517" spans="1:11" s="17" customFormat="1" ht="9" customHeight="1" x14ac:dyDescent="0.2">
      <c r="A517" s="51" t="s">
        <v>1265</v>
      </c>
      <c r="B517" s="51" t="s">
        <v>14608</v>
      </c>
      <c r="C517" s="88">
        <v>98930.41</v>
      </c>
      <c r="D517" s="486"/>
      <c r="J517" s="25"/>
      <c r="K517" s="25"/>
    </row>
    <row r="518" spans="1:11" s="17" customFormat="1" ht="9" customHeight="1" x14ac:dyDescent="0.2">
      <c r="A518" s="51" t="s">
        <v>289</v>
      </c>
      <c r="B518" s="51" t="s">
        <v>14609</v>
      </c>
      <c r="C518" s="88">
        <v>63384.54</v>
      </c>
      <c r="D518" s="486"/>
      <c r="J518" s="25"/>
      <c r="K518" s="25"/>
    </row>
    <row r="519" spans="1:11" s="17" customFormat="1" ht="9" customHeight="1" x14ac:dyDescent="0.2">
      <c r="A519" s="51" t="s">
        <v>290</v>
      </c>
      <c r="B519" s="51" t="s">
        <v>14610</v>
      </c>
      <c r="C519" s="88">
        <v>59130.85</v>
      </c>
      <c r="D519" s="486"/>
      <c r="J519" s="25"/>
      <c r="K519" s="25"/>
    </row>
    <row r="520" spans="1:11" s="17" customFormat="1" ht="9" customHeight="1" x14ac:dyDescent="0.2">
      <c r="A520" s="51" t="s">
        <v>17</v>
      </c>
      <c r="B520" s="51" t="s">
        <v>14611</v>
      </c>
      <c r="C520" s="88">
        <v>55044.25</v>
      </c>
      <c r="D520" s="486"/>
      <c r="J520" s="25"/>
      <c r="K520" s="25"/>
    </row>
    <row r="521" spans="1:11" s="17" customFormat="1" ht="9" customHeight="1" x14ac:dyDescent="0.2">
      <c r="A521" s="51" t="s">
        <v>291</v>
      </c>
      <c r="B521" s="51" t="s">
        <v>14612</v>
      </c>
      <c r="C521" s="88">
        <v>45873.599999999999</v>
      </c>
      <c r="D521" s="486"/>
      <c r="J521" s="25"/>
      <c r="K521" s="25"/>
    </row>
    <row r="522" spans="1:11" s="17" customFormat="1" ht="9" customHeight="1" x14ac:dyDescent="0.2">
      <c r="A522" s="51" t="s">
        <v>18</v>
      </c>
      <c r="B522" s="51" t="s">
        <v>14613</v>
      </c>
      <c r="C522" s="88">
        <v>53679.5</v>
      </c>
      <c r="D522" s="486"/>
      <c r="J522" s="25"/>
      <c r="K522" s="25"/>
    </row>
    <row r="523" spans="1:11" s="17" customFormat="1" ht="9" customHeight="1" x14ac:dyDescent="0.2">
      <c r="A523" s="51" t="s">
        <v>292</v>
      </c>
      <c r="B523" s="51" t="s">
        <v>14614</v>
      </c>
      <c r="C523" s="88">
        <v>44957.22</v>
      </c>
      <c r="D523" s="486"/>
      <c r="J523" s="25"/>
      <c r="K523" s="25"/>
    </row>
    <row r="524" spans="1:11" s="17" customFormat="1" ht="9" customHeight="1" x14ac:dyDescent="0.2">
      <c r="A524" s="51" t="s">
        <v>3758</v>
      </c>
      <c r="B524" s="51" t="s">
        <v>14615</v>
      </c>
      <c r="C524" s="88">
        <v>38956.76</v>
      </c>
      <c r="D524" s="486"/>
      <c r="J524" s="25"/>
      <c r="K524" s="25"/>
    </row>
    <row r="525" spans="1:11" s="17" customFormat="1" ht="9" customHeight="1" x14ac:dyDescent="0.2">
      <c r="A525" s="51" t="s">
        <v>139</v>
      </c>
      <c r="B525" s="51" t="s">
        <v>14616</v>
      </c>
      <c r="C525" s="88">
        <v>201067.78</v>
      </c>
      <c r="D525" s="486"/>
      <c r="J525" s="25"/>
      <c r="K525" s="25"/>
    </row>
    <row r="526" spans="1:11" s="17" customFormat="1" ht="9" customHeight="1" x14ac:dyDescent="0.2">
      <c r="A526" s="51" t="s">
        <v>2206</v>
      </c>
      <c r="B526" s="51" t="s">
        <v>2207</v>
      </c>
      <c r="C526" s="88">
        <v>21360.1266</v>
      </c>
      <c r="D526" s="486"/>
      <c r="J526" s="25"/>
      <c r="K526" s="25"/>
    </row>
    <row r="527" spans="1:11" s="17" customFormat="1" ht="9" customHeight="1" x14ac:dyDescent="0.2">
      <c r="A527" s="51" t="s">
        <v>2208</v>
      </c>
      <c r="B527" s="51" t="s">
        <v>5079</v>
      </c>
      <c r="C527" s="88">
        <v>2084.0787999999998</v>
      </c>
      <c r="D527" s="486"/>
      <c r="J527" s="25"/>
      <c r="K527" s="25"/>
    </row>
    <row r="528" spans="1:11" s="17" customFormat="1" ht="9" customHeight="1" x14ac:dyDescent="0.2">
      <c r="A528" s="51" t="s">
        <v>2130</v>
      </c>
      <c r="B528" s="51" t="s">
        <v>6066</v>
      </c>
      <c r="C528" s="88">
        <v>9475.0300000000007</v>
      </c>
      <c r="D528" s="486"/>
      <c r="J528" s="25"/>
      <c r="K528" s="25"/>
    </row>
    <row r="529" spans="1:11" s="17" customFormat="1" ht="9" customHeight="1" x14ac:dyDescent="0.2">
      <c r="A529" s="51" t="s">
        <v>2131</v>
      </c>
      <c r="B529" s="51" t="s">
        <v>2132</v>
      </c>
      <c r="C529" s="88">
        <v>10749.42</v>
      </c>
      <c r="D529" s="486"/>
      <c r="J529" s="25"/>
      <c r="K529" s="25"/>
    </row>
    <row r="530" spans="1:11" s="17" customFormat="1" ht="9" customHeight="1" x14ac:dyDescent="0.2">
      <c r="A530" s="51" t="s">
        <v>2133</v>
      </c>
      <c r="B530" s="51" t="s">
        <v>4330</v>
      </c>
      <c r="C530" s="88">
        <v>180743.2597</v>
      </c>
      <c r="D530" s="486"/>
      <c r="J530" s="25"/>
      <c r="K530" s="25"/>
    </row>
    <row r="531" spans="1:11" s="17" customFormat="1" ht="9" customHeight="1" x14ac:dyDescent="0.2">
      <c r="A531" s="51" t="s">
        <v>438</v>
      </c>
      <c r="B531" s="51" t="s">
        <v>2710</v>
      </c>
      <c r="C531" s="88">
        <v>34871.808700000001</v>
      </c>
      <c r="D531" s="486"/>
      <c r="J531" s="25"/>
      <c r="K531" s="25"/>
    </row>
    <row r="532" spans="1:11" s="17" customFormat="1" ht="9" customHeight="1" x14ac:dyDescent="0.2">
      <c r="A532" s="51" t="s">
        <v>4748</v>
      </c>
      <c r="B532" s="51" t="s">
        <v>5633</v>
      </c>
      <c r="C532" s="88">
        <v>87094.768599999996</v>
      </c>
      <c r="D532" s="486"/>
      <c r="J532" s="25"/>
      <c r="K532" s="25"/>
    </row>
    <row r="533" spans="1:11" s="17" customFormat="1" ht="9" customHeight="1" x14ac:dyDescent="0.2">
      <c r="A533" s="51" t="s">
        <v>10277</v>
      </c>
      <c r="B533" s="51" t="s">
        <v>10278</v>
      </c>
      <c r="C533" s="88">
        <v>146662.353</v>
      </c>
      <c r="D533" s="486"/>
      <c r="J533" s="25"/>
      <c r="K533" s="25"/>
    </row>
    <row r="534" spans="1:11" s="17" customFormat="1" ht="9" customHeight="1" x14ac:dyDescent="0.2">
      <c r="A534" s="51" t="s">
        <v>4749</v>
      </c>
      <c r="B534" s="51" t="s">
        <v>5634</v>
      </c>
      <c r="C534" s="88">
        <v>121133.4319</v>
      </c>
      <c r="D534" s="486"/>
      <c r="J534" s="25"/>
      <c r="K534" s="25"/>
    </row>
    <row r="535" spans="1:11" s="17" customFormat="1" ht="9" customHeight="1" x14ac:dyDescent="0.2">
      <c r="A535" s="51" t="s">
        <v>4750</v>
      </c>
      <c r="B535" s="51" t="s">
        <v>16426</v>
      </c>
      <c r="C535" s="88">
        <v>174082.4001</v>
      </c>
      <c r="D535" s="486"/>
      <c r="J535" s="25"/>
      <c r="K535" s="25"/>
    </row>
    <row r="536" spans="1:11" s="17" customFormat="1" ht="9" customHeight="1" x14ac:dyDescent="0.2">
      <c r="A536" s="51" t="s">
        <v>16427</v>
      </c>
      <c r="B536" s="51" t="s">
        <v>16428</v>
      </c>
      <c r="C536" s="88">
        <v>197321.5675</v>
      </c>
      <c r="D536" s="486"/>
      <c r="J536" s="25"/>
      <c r="K536" s="25"/>
    </row>
    <row r="537" spans="1:11" s="17" customFormat="1" ht="9" customHeight="1" x14ac:dyDescent="0.2">
      <c r="A537" s="51" t="s">
        <v>16429</v>
      </c>
      <c r="B537" s="51" t="s">
        <v>16430</v>
      </c>
      <c r="C537" s="88">
        <v>605819.16469999996</v>
      </c>
      <c r="D537" s="486"/>
      <c r="J537" s="25"/>
      <c r="K537" s="25"/>
    </row>
    <row r="538" spans="1:11" s="17" customFormat="1" ht="9" customHeight="1" x14ac:dyDescent="0.2">
      <c r="A538" s="51" t="s">
        <v>16788</v>
      </c>
      <c r="B538" s="51" t="s">
        <v>16789</v>
      </c>
      <c r="C538" s="88">
        <v>235894.18859999999</v>
      </c>
      <c r="D538" s="486"/>
      <c r="J538" s="25"/>
      <c r="K538" s="25"/>
    </row>
    <row r="539" spans="1:11" s="17" customFormat="1" ht="9" customHeight="1" x14ac:dyDescent="0.2">
      <c r="A539" s="51" t="s">
        <v>5622</v>
      </c>
      <c r="B539" s="51" t="s">
        <v>5635</v>
      </c>
      <c r="C539" s="88">
        <v>395549.9571</v>
      </c>
      <c r="D539" s="486"/>
      <c r="J539" s="25"/>
      <c r="K539" s="25"/>
    </row>
    <row r="540" spans="1:11" s="17" customFormat="1" ht="9" customHeight="1" x14ac:dyDescent="0.2">
      <c r="A540" s="51"/>
      <c r="B540" s="51"/>
      <c r="C540" s="88"/>
      <c r="D540" s="910"/>
      <c r="E540" s="912"/>
      <c r="F540" s="912"/>
      <c r="G540" s="22"/>
      <c r="J540" s="25"/>
      <c r="K540" s="25"/>
    </row>
    <row r="541" spans="1:11" s="17" customFormat="1" ht="9" customHeight="1" x14ac:dyDescent="0.2">
      <c r="A541" s="51"/>
      <c r="B541" s="51"/>
      <c r="C541" s="88"/>
      <c r="D541" s="910"/>
      <c r="E541" s="912"/>
      <c r="F541" s="912"/>
      <c r="G541" s="22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5" sqref="AG35"/>
    </sheetView>
  </sheetViews>
  <sheetFormatPr baseColWidth="10" defaultColWidth="9.28515625" defaultRowHeight="12.75" x14ac:dyDescent="0.2"/>
  <cols>
    <col min="1" max="1" width="13.28515625" style="48" customWidth="1"/>
    <col min="2" max="2" width="64.42578125" style="48" customWidth="1"/>
    <col min="3" max="3" width="15" style="48" customWidth="1"/>
    <col min="4" max="4" width="5.28515625" style="48" customWidth="1"/>
    <col min="5" max="5" width="9.42578125" style="292" customWidth="1"/>
    <col min="6" max="6" width="31.28515625" style="48" customWidth="1"/>
    <col min="7" max="7" width="9.85546875" style="48" customWidth="1"/>
    <col min="8" max="8" width="2.28515625" style="48" customWidth="1"/>
    <col min="9" max="18" width="8.85546875" customWidth="1"/>
    <col min="19" max="48" width="9.28515625" style="48" customWidth="1"/>
    <col min="49" max="49" width="8.7109375" style="48" customWidth="1"/>
    <col min="50" max="58" width="9.28515625" style="48" hidden="1" customWidth="1"/>
    <col min="59" max="82" width="9.28515625" style="48" customWidth="1"/>
    <col min="83" max="90" width="8.85546875" style="53" customWidth="1"/>
    <col min="91" max="91" width="9.28515625" style="54" customWidth="1"/>
    <col min="92" max="16384" width="9.28515625" style="48"/>
  </cols>
  <sheetData>
    <row r="1" spans="1:91" s="34" customFormat="1" x14ac:dyDescent="0.2">
      <c r="A1" s="1023" t="s">
        <v>10498</v>
      </c>
      <c r="B1" s="1028"/>
      <c r="C1" s="539"/>
      <c r="D1" s="225"/>
      <c r="E1" s="335"/>
      <c r="AJ1" s="35"/>
    </row>
    <row r="2" spans="1:91" s="34" customFormat="1" ht="15.75" x14ac:dyDescent="0.2">
      <c r="A2" s="1028"/>
      <c r="B2" s="1028"/>
      <c r="C2" s="550">
        <v>46104</v>
      </c>
      <c r="D2" s="225"/>
      <c r="E2" s="335"/>
      <c r="AJ2" s="35"/>
    </row>
    <row r="3" spans="1:91" s="34" customFormat="1" x14ac:dyDescent="0.2">
      <c r="A3" s="952"/>
      <c r="B3" s="952"/>
      <c r="C3" s="838" t="s">
        <v>16861</v>
      </c>
      <c r="D3" s="225"/>
      <c r="E3" s="335"/>
      <c r="AJ3" s="35"/>
    </row>
    <row r="4" spans="1:91" s="19" customFormat="1" ht="9.75" customHeight="1" x14ac:dyDescent="0.2">
      <c r="A4" s="378" t="s">
        <v>1761</v>
      </c>
      <c r="B4" s="378" t="s">
        <v>351</v>
      </c>
      <c r="C4" s="379" t="s">
        <v>352</v>
      </c>
      <c r="D4" s="226"/>
      <c r="E4" s="121"/>
      <c r="AJ4" s="26"/>
    </row>
    <row r="5" spans="1:91" ht="9" customHeight="1" x14ac:dyDescent="0.2">
      <c r="A5" s="51" t="s">
        <v>3870</v>
      </c>
      <c r="B5" s="51" t="s">
        <v>15330</v>
      </c>
      <c r="C5" s="88">
        <v>1124.3467000000001</v>
      </c>
      <c r="D5" s="330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1:91" ht="9" customHeight="1" x14ac:dyDescent="0.2">
      <c r="A6" s="51" t="s">
        <v>3871</v>
      </c>
      <c r="B6" s="51" t="s">
        <v>15331</v>
      </c>
      <c r="C6" s="88">
        <v>1346.5305000000001</v>
      </c>
      <c r="D6" s="330"/>
      <c r="I6" s="681"/>
      <c r="J6" s="48"/>
      <c r="K6" s="48"/>
      <c r="L6" s="48"/>
      <c r="M6" s="48"/>
      <c r="N6" s="48"/>
      <c r="O6" s="48"/>
      <c r="P6" s="48"/>
      <c r="Q6" s="48"/>
      <c r="R6" s="48"/>
      <c r="CE6" s="682"/>
      <c r="CF6" s="682"/>
      <c r="CG6" s="682"/>
      <c r="CH6" s="682"/>
      <c r="CI6" s="682"/>
      <c r="CJ6" s="682"/>
      <c r="CK6" s="682"/>
      <c r="CL6" s="682"/>
    </row>
    <row r="7" spans="1:91" ht="9" customHeight="1" x14ac:dyDescent="0.2">
      <c r="A7" s="51" t="s">
        <v>3872</v>
      </c>
      <c r="B7" s="51" t="s">
        <v>15332</v>
      </c>
      <c r="C7" s="88">
        <v>2103.3829000000001</v>
      </c>
      <c r="D7" s="330"/>
      <c r="I7" s="297"/>
      <c r="J7" s="324"/>
      <c r="K7" s="324"/>
      <c r="L7" s="324"/>
      <c r="M7" s="324"/>
      <c r="N7" s="324"/>
      <c r="O7" s="324"/>
      <c r="P7" s="324"/>
      <c r="Q7" s="324"/>
      <c r="R7" s="324"/>
      <c r="AX7" s="297"/>
      <c r="AY7" s="297"/>
      <c r="AZ7" s="297"/>
      <c r="BA7" s="297"/>
      <c r="BB7" s="297"/>
      <c r="BC7" s="297"/>
      <c r="BD7" s="297"/>
      <c r="BE7" s="297"/>
      <c r="BF7" s="297"/>
      <c r="CE7" s="578"/>
      <c r="CF7" s="578"/>
      <c r="CG7" s="578"/>
      <c r="CH7" s="578"/>
      <c r="CI7" s="578"/>
      <c r="CJ7" s="578"/>
      <c r="CK7" s="578"/>
      <c r="CL7" s="578"/>
      <c r="CM7" s="578"/>
    </row>
    <row r="8" spans="1:91" ht="9" customHeight="1" x14ac:dyDescent="0.2">
      <c r="A8" s="51" t="s">
        <v>137</v>
      </c>
      <c r="B8" s="51" t="s">
        <v>15333</v>
      </c>
      <c r="C8" s="88">
        <v>3149.4564</v>
      </c>
      <c r="D8" s="330"/>
      <c r="I8" s="297"/>
      <c r="J8" s="324"/>
      <c r="K8" s="324"/>
      <c r="L8" s="324"/>
      <c r="M8" s="324"/>
      <c r="N8" s="324"/>
      <c r="O8" s="324"/>
      <c r="P8" s="324"/>
      <c r="Q8" s="324"/>
      <c r="R8" s="324"/>
      <c r="AX8" s="297"/>
      <c r="AY8" s="297"/>
      <c r="AZ8" s="297"/>
      <c r="BA8" s="297"/>
      <c r="BB8" s="297"/>
      <c r="BC8" s="297"/>
      <c r="BD8" s="297"/>
      <c r="BE8" s="297"/>
      <c r="BF8" s="297"/>
      <c r="CE8" s="578"/>
      <c r="CF8" s="578"/>
      <c r="CG8" s="578"/>
      <c r="CH8" s="578"/>
      <c r="CI8" s="578"/>
      <c r="CJ8" s="578"/>
      <c r="CK8" s="578"/>
      <c r="CL8" s="578"/>
      <c r="CM8" s="578"/>
    </row>
    <row r="9" spans="1:91" ht="9" customHeight="1" x14ac:dyDescent="0.2">
      <c r="A9" s="51" t="s">
        <v>3873</v>
      </c>
      <c r="B9" s="51" t="s">
        <v>15334</v>
      </c>
      <c r="C9" s="88">
        <v>1157.3661999999999</v>
      </c>
      <c r="D9" s="330"/>
      <c r="I9" s="297"/>
      <c r="J9" s="324"/>
      <c r="K9" s="324"/>
      <c r="L9" s="324"/>
      <c r="M9" s="324"/>
      <c r="N9" s="324"/>
      <c r="O9" s="324"/>
      <c r="P9" s="324"/>
      <c r="Q9" s="324"/>
      <c r="R9" s="324"/>
      <c r="AX9" s="297"/>
      <c r="AY9" s="297"/>
      <c r="AZ9" s="297"/>
      <c r="BA9" s="297"/>
      <c r="BB9" s="297"/>
      <c r="BC9" s="297"/>
      <c r="BD9" s="297"/>
      <c r="BE9" s="297"/>
      <c r="BF9" s="297"/>
      <c r="CE9" s="578"/>
      <c r="CF9" s="578"/>
      <c r="CG9" s="578"/>
      <c r="CH9" s="578"/>
      <c r="CI9" s="578"/>
      <c r="CJ9" s="578"/>
      <c r="CK9" s="578"/>
      <c r="CL9" s="578"/>
      <c r="CM9" s="578"/>
    </row>
    <row r="10" spans="1:91" ht="9" customHeight="1" x14ac:dyDescent="0.2">
      <c r="A10" s="51" t="s">
        <v>3874</v>
      </c>
      <c r="B10" s="51" t="s">
        <v>15335</v>
      </c>
      <c r="C10" s="88">
        <v>1232.3223</v>
      </c>
      <c r="D10" s="330"/>
      <c r="I10" s="297"/>
      <c r="J10" s="324"/>
      <c r="K10" s="324"/>
      <c r="L10" s="324"/>
      <c r="M10" s="324"/>
      <c r="N10" s="324"/>
      <c r="O10" s="324"/>
      <c r="P10" s="324"/>
      <c r="Q10" s="324"/>
      <c r="R10" s="324"/>
      <c r="AX10" s="297"/>
      <c r="AY10" s="297"/>
      <c r="AZ10" s="297"/>
      <c r="BA10" s="297"/>
      <c r="BB10" s="297"/>
      <c r="BC10" s="297"/>
      <c r="BD10" s="297"/>
      <c r="BE10" s="297"/>
      <c r="BF10" s="297"/>
      <c r="CE10" s="578"/>
      <c r="CF10" s="578"/>
      <c r="CG10" s="578"/>
      <c r="CH10" s="578"/>
      <c r="CI10" s="578"/>
      <c r="CJ10" s="578"/>
      <c r="CK10" s="578"/>
      <c r="CL10" s="578"/>
      <c r="CM10" s="578"/>
    </row>
    <row r="11" spans="1:91" ht="9" customHeight="1" x14ac:dyDescent="0.2">
      <c r="A11" s="51" t="s">
        <v>3875</v>
      </c>
      <c r="B11" s="51" t="s">
        <v>15336</v>
      </c>
      <c r="C11" s="88">
        <v>1758.1124</v>
      </c>
      <c r="D11" s="330"/>
      <c r="I11" s="297"/>
      <c r="J11" s="324"/>
      <c r="K11" s="324"/>
      <c r="L11" s="324"/>
      <c r="M11" s="324"/>
      <c r="N11" s="324"/>
      <c r="O11" s="324"/>
      <c r="P11" s="324"/>
      <c r="Q11" s="324"/>
      <c r="R11" s="324"/>
      <c r="AX11" s="297"/>
      <c r="AY11" s="297"/>
      <c r="AZ11" s="297"/>
      <c r="BA11" s="297"/>
      <c r="BB11" s="297"/>
      <c r="BC11" s="297"/>
      <c r="BD11" s="297"/>
      <c r="BE11" s="297"/>
      <c r="BF11" s="297"/>
      <c r="CE11" s="578"/>
      <c r="CF11" s="578"/>
      <c r="CG11" s="578"/>
      <c r="CH11" s="578"/>
      <c r="CI11" s="578"/>
      <c r="CJ11" s="578"/>
      <c r="CK11" s="578"/>
      <c r="CL11" s="578"/>
      <c r="CM11" s="578"/>
    </row>
    <row r="12" spans="1:91" ht="9" customHeight="1" x14ac:dyDescent="0.2">
      <c r="A12" s="51" t="s">
        <v>3876</v>
      </c>
      <c r="B12" s="51" t="s">
        <v>15337</v>
      </c>
      <c r="C12" s="88">
        <v>2254.4063999999998</v>
      </c>
      <c r="D12" s="330"/>
      <c r="I12" s="297"/>
      <c r="J12" s="324"/>
      <c r="K12" s="324"/>
      <c r="L12" s="324"/>
      <c r="M12" s="324"/>
      <c r="N12" s="324"/>
      <c r="O12" s="324"/>
      <c r="P12" s="324"/>
      <c r="Q12" s="324"/>
      <c r="R12" s="324"/>
      <c r="AX12" s="297"/>
      <c r="AY12" s="297"/>
      <c r="AZ12" s="297"/>
      <c r="BA12" s="297"/>
      <c r="BB12" s="297"/>
      <c r="BC12" s="297"/>
      <c r="BD12" s="297"/>
      <c r="BE12" s="297"/>
      <c r="BF12" s="297"/>
      <c r="CE12" s="578"/>
      <c r="CF12" s="578"/>
      <c r="CG12" s="578"/>
      <c r="CH12" s="578"/>
      <c r="CI12" s="578"/>
      <c r="CJ12" s="578"/>
      <c r="CK12" s="578"/>
      <c r="CL12" s="578"/>
      <c r="CM12" s="578"/>
    </row>
    <row r="13" spans="1:91" ht="9" customHeight="1" x14ac:dyDescent="0.2">
      <c r="A13" s="51" t="s">
        <v>3877</v>
      </c>
      <c r="B13" s="51" t="s">
        <v>15338</v>
      </c>
      <c r="C13" s="88">
        <v>2649.7554</v>
      </c>
      <c r="D13" s="330"/>
      <c r="I13" s="297"/>
      <c r="J13" s="324"/>
      <c r="K13" s="324"/>
      <c r="L13" s="324"/>
      <c r="M13" s="324"/>
      <c r="N13" s="324"/>
      <c r="O13" s="324"/>
      <c r="P13" s="324"/>
      <c r="Q13" s="324"/>
      <c r="R13" s="324"/>
      <c r="AX13" s="297"/>
      <c r="AY13" s="297"/>
      <c r="AZ13" s="297"/>
      <c r="BA13" s="297"/>
      <c r="BB13" s="297"/>
      <c r="BC13" s="297"/>
      <c r="BD13" s="297"/>
      <c r="BE13" s="297"/>
      <c r="BF13" s="297"/>
      <c r="CE13" s="578"/>
      <c r="CF13" s="578"/>
      <c r="CG13" s="578"/>
      <c r="CH13" s="578"/>
      <c r="CI13" s="578"/>
      <c r="CJ13" s="578"/>
      <c r="CK13" s="578"/>
      <c r="CL13" s="578"/>
      <c r="CM13" s="578"/>
    </row>
    <row r="14" spans="1:91" ht="9" customHeight="1" x14ac:dyDescent="0.2">
      <c r="A14" s="51" t="s">
        <v>3878</v>
      </c>
      <c r="B14" s="51" t="s">
        <v>15339</v>
      </c>
      <c r="C14" s="88">
        <v>4867.0639000000001</v>
      </c>
      <c r="D14" s="330"/>
      <c r="I14" s="297"/>
      <c r="J14" s="324"/>
      <c r="K14" s="324"/>
      <c r="L14" s="324"/>
      <c r="M14" s="324"/>
      <c r="N14" s="324"/>
      <c r="O14" s="324"/>
      <c r="P14" s="324"/>
      <c r="Q14" s="324"/>
      <c r="R14" s="324"/>
      <c r="AX14" s="297"/>
      <c r="AY14" s="297"/>
      <c r="AZ14" s="297"/>
      <c r="BA14" s="297"/>
      <c r="BB14" s="297"/>
      <c r="BC14" s="297"/>
      <c r="BD14" s="297"/>
      <c r="BE14" s="297"/>
      <c r="BF14" s="297"/>
      <c r="CE14" s="578"/>
      <c r="CF14" s="578"/>
      <c r="CG14" s="578"/>
      <c r="CH14" s="578"/>
      <c r="CI14" s="578"/>
      <c r="CJ14" s="578"/>
      <c r="CK14" s="578"/>
      <c r="CL14" s="578"/>
      <c r="CM14" s="578"/>
    </row>
    <row r="15" spans="1:91" ht="9" customHeight="1" x14ac:dyDescent="0.2">
      <c r="A15" s="51" t="s">
        <v>3879</v>
      </c>
      <c r="B15" s="51" t="s">
        <v>15340</v>
      </c>
      <c r="C15" s="88">
        <v>1158.8634999999999</v>
      </c>
      <c r="D15" s="330"/>
      <c r="I15" s="297"/>
      <c r="J15" s="324"/>
      <c r="K15" s="324"/>
      <c r="L15" s="324"/>
      <c r="M15" s="324"/>
      <c r="N15" s="324"/>
      <c r="O15" s="324"/>
      <c r="P15" s="324"/>
      <c r="Q15" s="324"/>
      <c r="R15" s="324"/>
      <c r="AX15" s="297"/>
      <c r="AY15" s="297"/>
      <c r="AZ15" s="297"/>
      <c r="BA15" s="297"/>
      <c r="BB15" s="297"/>
      <c r="BC15" s="297"/>
      <c r="BD15" s="297"/>
      <c r="BE15" s="297"/>
      <c r="BF15" s="297"/>
      <c r="CE15" s="578"/>
      <c r="CF15" s="578"/>
      <c r="CG15" s="578"/>
      <c r="CH15" s="578"/>
      <c r="CI15" s="578"/>
      <c r="CJ15" s="578"/>
      <c r="CK15" s="578"/>
      <c r="CL15" s="578"/>
      <c r="CM15" s="578"/>
    </row>
    <row r="16" spans="1:91" ht="9" customHeight="1" x14ac:dyDescent="0.2">
      <c r="A16" s="51" t="s">
        <v>3880</v>
      </c>
      <c r="B16" s="51" t="s">
        <v>15341</v>
      </c>
      <c r="C16" s="88">
        <v>1460.7474</v>
      </c>
      <c r="D16" s="330"/>
      <c r="I16" s="297"/>
      <c r="J16" s="324"/>
      <c r="K16" s="324"/>
      <c r="L16" s="324"/>
      <c r="M16" s="324"/>
      <c r="N16" s="324"/>
      <c r="O16" s="324"/>
      <c r="P16" s="324"/>
      <c r="Q16" s="324"/>
      <c r="R16" s="324"/>
      <c r="AX16" s="297"/>
      <c r="AY16" s="297"/>
      <c r="AZ16" s="297"/>
      <c r="BA16" s="297"/>
      <c r="BB16" s="297"/>
      <c r="BC16" s="297"/>
      <c r="BD16" s="297"/>
      <c r="BE16" s="297"/>
      <c r="BF16" s="297"/>
      <c r="CE16" s="578"/>
      <c r="CF16" s="578"/>
      <c r="CG16" s="578"/>
      <c r="CH16" s="578"/>
      <c r="CI16" s="578"/>
      <c r="CJ16" s="578"/>
      <c r="CK16" s="578"/>
      <c r="CL16" s="578"/>
      <c r="CM16" s="578"/>
    </row>
    <row r="17" spans="1:91" ht="9" customHeight="1" x14ac:dyDescent="0.2">
      <c r="A17" s="51" t="s">
        <v>3881</v>
      </c>
      <c r="B17" s="51" t="s">
        <v>15342</v>
      </c>
      <c r="C17" s="88">
        <v>2238.2035999999998</v>
      </c>
      <c r="D17" s="330"/>
      <c r="I17" s="297"/>
      <c r="J17" s="324"/>
      <c r="K17" s="324"/>
      <c r="L17" s="324"/>
      <c r="M17" s="324"/>
      <c r="N17" s="324"/>
      <c r="O17" s="324"/>
      <c r="P17" s="324"/>
      <c r="Q17" s="324"/>
      <c r="R17" s="324"/>
      <c r="AX17" s="297"/>
      <c r="AY17" s="297"/>
      <c r="AZ17" s="297"/>
      <c r="BA17" s="297"/>
      <c r="BB17" s="297"/>
      <c r="BC17" s="297"/>
      <c r="BD17" s="297"/>
      <c r="BE17" s="297"/>
      <c r="BF17" s="297"/>
      <c r="CE17" s="578"/>
      <c r="CF17" s="578"/>
      <c r="CG17" s="578"/>
      <c r="CH17" s="578"/>
      <c r="CI17" s="578"/>
      <c r="CJ17" s="578"/>
      <c r="CK17" s="578"/>
      <c r="CL17" s="578"/>
      <c r="CM17" s="578"/>
    </row>
    <row r="18" spans="1:91" ht="9" customHeight="1" x14ac:dyDescent="0.2">
      <c r="A18" s="51" t="s">
        <v>3882</v>
      </c>
      <c r="B18" s="51" t="s">
        <v>15343</v>
      </c>
      <c r="C18" s="88">
        <v>2927.0554999999999</v>
      </c>
      <c r="D18" s="330"/>
      <c r="I18" s="297"/>
      <c r="J18" s="324"/>
      <c r="K18" s="324"/>
      <c r="L18" s="324"/>
      <c r="M18" s="324"/>
      <c r="N18" s="324"/>
      <c r="O18" s="324"/>
      <c r="P18" s="324"/>
      <c r="Q18" s="324"/>
      <c r="R18" s="324"/>
      <c r="AX18" s="297"/>
      <c r="AY18" s="297"/>
      <c r="AZ18" s="297"/>
      <c r="BA18" s="297"/>
      <c r="BB18" s="297"/>
      <c r="BC18" s="297"/>
      <c r="BD18" s="297"/>
      <c r="BE18" s="297"/>
      <c r="BF18" s="297"/>
      <c r="CE18" s="578"/>
      <c r="CF18" s="578"/>
      <c r="CG18" s="578"/>
      <c r="CH18" s="578"/>
      <c r="CI18" s="578"/>
      <c r="CJ18" s="578"/>
      <c r="CK18" s="578"/>
      <c r="CL18" s="578"/>
      <c r="CM18" s="578"/>
    </row>
    <row r="19" spans="1:91" ht="9" customHeight="1" x14ac:dyDescent="0.2">
      <c r="A19" s="51" t="s">
        <v>3883</v>
      </c>
      <c r="B19" s="51" t="s">
        <v>15344</v>
      </c>
      <c r="C19" s="88">
        <v>3310.7945</v>
      </c>
      <c r="D19" s="330"/>
      <c r="I19" s="297"/>
      <c r="J19" s="324"/>
      <c r="K19" s="324"/>
      <c r="L19" s="324"/>
      <c r="M19" s="324"/>
      <c r="N19" s="324"/>
      <c r="O19" s="324"/>
      <c r="P19" s="324"/>
      <c r="Q19" s="324"/>
      <c r="R19" s="324"/>
      <c r="AX19" s="297"/>
      <c r="AY19" s="297"/>
      <c r="AZ19" s="297"/>
      <c r="BA19" s="297"/>
      <c r="BB19" s="297"/>
      <c r="BC19" s="297"/>
      <c r="BD19" s="297"/>
      <c r="BE19" s="297"/>
      <c r="BF19" s="297"/>
      <c r="CE19" s="578"/>
      <c r="CF19" s="578"/>
      <c r="CG19" s="578"/>
      <c r="CH19" s="578"/>
      <c r="CI19" s="578"/>
      <c r="CJ19" s="578"/>
      <c r="CK19" s="578"/>
      <c r="CL19" s="578"/>
      <c r="CM19" s="578"/>
    </row>
    <row r="20" spans="1:91" ht="9" customHeight="1" x14ac:dyDescent="0.2">
      <c r="A20" s="51" t="s">
        <v>4172</v>
      </c>
      <c r="B20" s="51" t="s">
        <v>15345</v>
      </c>
      <c r="C20" s="88">
        <v>4810.5165999999999</v>
      </c>
      <c r="D20" s="330"/>
      <c r="I20" s="297"/>
      <c r="J20" s="324"/>
      <c r="K20" s="324"/>
      <c r="L20" s="324"/>
      <c r="M20" s="324"/>
      <c r="N20" s="324"/>
      <c r="O20" s="324"/>
      <c r="P20" s="324"/>
      <c r="Q20" s="324"/>
      <c r="R20" s="324"/>
      <c r="AX20" s="297"/>
      <c r="AY20" s="297"/>
      <c r="AZ20" s="297"/>
      <c r="BA20" s="297"/>
      <c r="BB20" s="297"/>
      <c r="BC20" s="297"/>
      <c r="BD20" s="297"/>
      <c r="BE20" s="297"/>
      <c r="BF20" s="297"/>
      <c r="CE20" s="578"/>
      <c r="CF20" s="578"/>
      <c r="CG20" s="578"/>
      <c r="CH20" s="578"/>
      <c r="CI20" s="578"/>
      <c r="CJ20" s="578"/>
      <c r="CK20" s="578"/>
      <c r="CL20" s="578"/>
      <c r="CM20" s="578"/>
    </row>
    <row r="21" spans="1:91" ht="9" customHeight="1" x14ac:dyDescent="0.2">
      <c r="A21" s="51" t="s">
        <v>4173</v>
      </c>
      <c r="B21" s="51" t="s">
        <v>15346</v>
      </c>
      <c r="C21" s="88">
        <v>12034.8084</v>
      </c>
      <c r="D21" s="330"/>
      <c r="I21" s="297"/>
      <c r="J21" s="324"/>
      <c r="K21" s="324"/>
      <c r="L21" s="324"/>
      <c r="M21" s="324"/>
      <c r="N21" s="324"/>
      <c r="O21" s="324"/>
      <c r="P21" s="324"/>
      <c r="Q21" s="324"/>
      <c r="R21" s="324"/>
      <c r="AX21" s="297"/>
      <c r="AY21" s="297"/>
      <c r="AZ21" s="297"/>
      <c r="BA21" s="297"/>
      <c r="BB21" s="297"/>
      <c r="BC21" s="297"/>
      <c r="BD21" s="297"/>
      <c r="BE21" s="297"/>
      <c r="BF21" s="297"/>
      <c r="CE21" s="578"/>
      <c r="CF21" s="578"/>
      <c r="CG21" s="578"/>
      <c r="CH21" s="578"/>
      <c r="CI21" s="578"/>
      <c r="CJ21" s="578"/>
      <c r="CK21" s="578"/>
      <c r="CL21" s="578"/>
      <c r="CM21" s="578"/>
    </row>
    <row r="22" spans="1:91" ht="9" customHeight="1" x14ac:dyDescent="0.2">
      <c r="A22" s="51" t="s">
        <v>4174</v>
      </c>
      <c r="B22" s="51" t="s">
        <v>15347</v>
      </c>
      <c r="C22" s="88">
        <v>13685.9391</v>
      </c>
      <c r="D22" s="330"/>
      <c r="I22" s="297"/>
      <c r="J22" s="324"/>
      <c r="K22" s="324"/>
      <c r="L22" s="324"/>
      <c r="M22" s="324"/>
      <c r="N22" s="324"/>
      <c r="O22" s="324"/>
      <c r="P22" s="324"/>
      <c r="Q22" s="324"/>
      <c r="R22" s="324"/>
      <c r="AX22" s="297"/>
      <c r="AY22" s="297"/>
      <c r="AZ22" s="297"/>
      <c r="BA22" s="297"/>
      <c r="BB22" s="297"/>
      <c r="BC22" s="297"/>
      <c r="BD22" s="297"/>
      <c r="BE22" s="297"/>
      <c r="BF22" s="297"/>
      <c r="CE22" s="578"/>
      <c r="CF22" s="578"/>
      <c r="CG22" s="578"/>
      <c r="CH22" s="578"/>
      <c r="CI22" s="578"/>
      <c r="CJ22" s="578"/>
      <c r="CK22" s="578"/>
      <c r="CL22" s="578"/>
      <c r="CM22" s="578"/>
    </row>
    <row r="23" spans="1:91" ht="9" customHeight="1" x14ac:dyDescent="0.2">
      <c r="A23" s="51" t="s">
        <v>4175</v>
      </c>
      <c r="B23" s="51" t="s">
        <v>15348</v>
      </c>
      <c r="C23" s="88">
        <v>1609.4347</v>
      </c>
      <c r="D23" s="330"/>
      <c r="I23" s="297"/>
      <c r="J23" s="324"/>
      <c r="K23" s="324"/>
      <c r="L23" s="324"/>
      <c r="M23" s="324"/>
      <c r="N23" s="324"/>
      <c r="O23" s="324"/>
      <c r="P23" s="324"/>
      <c r="Q23" s="324"/>
      <c r="R23" s="324"/>
      <c r="AX23" s="297"/>
      <c r="AY23" s="297"/>
      <c r="AZ23" s="297"/>
      <c r="BA23" s="297"/>
      <c r="BB23" s="297"/>
      <c r="BC23" s="297"/>
      <c r="BD23" s="297"/>
      <c r="BE23" s="297"/>
      <c r="BF23" s="297"/>
      <c r="CE23" s="578"/>
      <c r="CF23" s="578"/>
      <c r="CG23" s="578"/>
      <c r="CH23" s="578"/>
      <c r="CI23" s="578"/>
      <c r="CJ23" s="578"/>
      <c r="CK23" s="578"/>
      <c r="CL23" s="578"/>
      <c r="CM23" s="578"/>
    </row>
    <row r="24" spans="1:91" ht="9" customHeight="1" x14ac:dyDescent="0.2">
      <c r="A24" s="51" t="s">
        <v>4176</v>
      </c>
      <c r="B24" s="51" t="s">
        <v>15349</v>
      </c>
      <c r="C24" s="88">
        <v>1814.5259000000001</v>
      </c>
      <c r="D24" s="330"/>
      <c r="I24" s="297"/>
      <c r="J24" s="324"/>
      <c r="K24" s="324"/>
      <c r="L24" s="324"/>
      <c r="M24" s="324"/>
      <c r="N24" s="324"/>
      <c r="O24" s="324"/>
      <c r="P24" s="324"/>
      <c r="Q24" s="324"/>
      <c r="R24" s="324"/>
      <c r="AX24" s="297"/>
      <c r="AY24" s="297"/>
      <c r="AZ24" s="297"/>
      <c r="BA24" s="297"/>
      <c r="BB24" s="297"/>
      <c r="BC24" s="297"/>
      <c r="BD24" s="297"/>
      <c r="BE24" s="297"/>
      <c r="BF24" s="297"/>
      <c r="CE24" s="578"/>
      <c r="CF24" s="578"/>
      <c r="CG24" s="578"/>
      <c r="CH24" s="578"/>
      <c r="CI24" s="578"/>
      <c r="CJ24" s="578"/>
      <c r="CK24" s="578"/>
      <c r="CL24" s="578"/>
      <c r="CM24" s="578"/>
    </row>
    <row r="25" spans="1:91" ht="9" customHeight="1" x14ac:dyDescent="0.2">
      <c r="A25" s="51" t="s">
        <v>4177</v>
      </c>
      <c r="B25" s="51" t="s">
        <v>15350</v>
      </c>
      <c r="C25" s="88">
        <v>2729.8453</v>
      </c>
      <c r="D25" s="330"/>
      <c r="I25" s="297"/>
      <c r="J25" s="324"/>
      <c r="K25" s="324"/>
      <c r="L25" s="324"/>
      <c r="M25" s="324"/>
      <c r="N25" s="324"/>
      <c r="O25" s="324"/>
      <c r="P25" s="324"/>
      <c r="Q25" s="324"/>
      <c r="R25" s="324"/>
      <c r="AX25" s="297"/>
      <c r="AY25" s="297"/>
      <c r="AZ25" s="297"/>
      <c r="BA25" s="297"/>
      <c r="BB25" s="297"/>
      <c r="BC25" s="297"/>
      <c r="BD25" s="297"/>
      <c r="BE25" s="297"/>
      <c r="BF25" s="297"/>
      <c r="CE25" s="578"/>
      <c r="CF25" s="578"/>
      <c r="CG25" s="578"/>
      <c r="CH25" s="578"/>
      <c r="CI25" s="578"/>
      <c r="CJ25" s="578"/>
      <c r="CK25" s="578"/>
      <c r="CL25" s="578"/>
      <c r="CM25" s="578"/>
    </row>
    <row r="26" spans="1:91" ht="9" customHeight="1" x14ac:dyDescent="0.2">
      <c r="A26" s="51" t="s">
        <v>4178</v>
      </c>
      <c r="B26" s="51" t="s">
        <v>15351</v>
      </c>
      <c r="C26" s="88">
        <v>3445.2438999999999</v>
      </c>
      <c r="D26" s="330"/>
      <c r="I26" s="297"/>
      <c r="J26" s="324"/>
      <c r="K26" s="324"/>
      <c r="L26" s="324"/>
      <c r="M26" s="324"/>
      <c r="N26" s="324"/>
      <c r="O26" s="324"/>
      <c r="P26" s="324"/>
      <c r="Q26" s="324"/>
      <c r="R26" s="324"/>
      <c r="AX26" s="297"/>
      <c r="AY26" s="297"/>
      <c r="AZ26" s="297"/>
      <c r="BA26" s="297"/>
      <c r="BB26" s="297"/>
      <c r="BC26" s="297"/>
      <c r="BD26" s="297"/>
      <c r="BE26" s="297"/>
      <c r="BF26" s="297"/>
      <c r="CE26" s="578"/>
      <c r="CF26" s="578"/>
      <c r="CG26" s="578"/>
      <c r="CH26" s="578"/>
      <c r="CI26" s="578"/>
      <c r="CJ26" s="578"/>
      <c r="CK26" s="578"/>
      <c r="CL26" s="578"/>
      <c r="CM26" s="578"/>
    </row>
    <row r="27" spans="1:91" ht="9" customHeight="1" x14ac:dyDescent="0.2">
      <c r="A27" s="51" t="s">
        <v>4179</v>
      </c>
      <c r="B27" s="51" t="s">
        <v>15352</v>
      </c>
      <c r="C27" s="88">
        <v>3977.2282</v>
      </c>
      <c r="D27" s="330"/>
      <c r="I27" s="297"/>
      <c r="J27" s="324"/>
      <c r="K27" s="324"/>
      <c r="L27" s="324"/>
      <c r="M27" s="324"/>
      <c r="N27" s="324"/>
      <c r="O27" s="324"/>
      <c r="P27" s="324"/>
      <c r="Q27" s="324"/>
      <c r="R27" s="324"/>
      <c r="AX27" s="297"/>
      <c r="AY27" s="297"/>
      <c r="AZ27" s="297"/>
      <c r="BA27" s="297"/>
      <c r="BB27" s="297"/>
      <c r="BC27" s="297"/>
      <c r="BD27" s="297"/>
      <c r="BE27" s="297"/>
      <c r="BF27" s="297"/>
      <c r="CE27" s="578"/>
      <c r="CF27" s="578"/>
      <c r="CG27" s="578"/>
      <c r="CH27" s="578"/>
      <c r="CI27" s="578"/>
      <c r="CJ27" s="578"/>
      <c r="CK27" s="578"/>
      <c r="CL27" s="578"/>
      <c r="CM27" s="578"/>
    </row>
    <row r="28" spans="1:91" ht="9" customHeight="1" x14ac:dyDescent="0.2">
      <c r="A28" s="51" t="s">
        <v>4180</v>
      </c>
      <c r="B28" s="51" t="s">
        <v>15353</v>
      </c>
      <c r="C28" s="88">
        <v>5463.3759</v>
      </c>
      <c r="D28" s="330"/>
      <c r="I28" s="297"/>
      <c r="J28" s="324"/>
      <c r="K28" s="324"/>
      <c r="L28" s="324"/>
      <c r="M28" s="324"/>
      <c r="N28" s="324"/>
      <c r="O28" s="324"/>
      <c r="P28" s="324"/>
      <c r="Q28" s="324"/>
      <c r="R28" s="324"/>
      <c r="AX28" s="297"/>
      <c r="AY28" s="297"/>
      <c r="AZ28" s="297"/>
      <c r="BA28" s="297"/>
      <c r="BB28" s="297"/>
      <c r="BC28" s="297"/>
      <c r="BD28" s="297"/>
      <c r="BE28" s="297"/>
      <c r="BF28" s="297"/>
      <c r="CE28" s="578"/>
      <c r="CF28" s="578"/>
      <c r="CG28" s="578"/>
      <c r="CH28" s="578"/>
      <c r="CI28" s="578"/>
      <c r="CJ28" s="578"/>
      <c r="CK28" s="578"/>
      <c r="CL28" s="578"/>
      <c r="CM28" s="578"/>
    </row>
    <row r="29" spans="1:91" ht="9" customHeight="1" x14ac:dyDescent="0.2">
      <c r="A29" s="51" t="s">
        <v>4181</v>
      </c>
      <c r="B29" s="51" t="s">
        <v>15354</v>
      </c>
      <c r="C29" s="88">
        <v>13429.496499999999</v>
      </c>
      <c r="D29" s="330"/>
      <c r="I29" s="297"/>
      <c r="J29" s="324"/>
      <c r="K29" s="324"/>
      <c r="L29" s="324"/>
      <c r="M29" s="324"/>
      <c r="N29" s="324"/>
      <c r="O29" s="324"/>
      <c r="P29" s="324"/>
      <c r="Q29" s="324"/>
      <c r="R29" s="324"/>
      <c r="AX29" s="297"/>
      <c r="AY29" s="297"/>
      <c r="AZ29" s="297"/>
      <c r="BA29" s="297"/>
      <c r="BB29" s="297"/>
      <c r="BC29" s="297"/>
      <c r="BD29" s="297"/>
      <c r="BE29" s="297"/>
      <c r="BF29" s="297"/>
      <c r="CE29" s="578"/>
      <c r="CF29" s="578"/>
      <c r="CG29" s="578"/>
      <c r="CH29" s="578"/>
      <c r="CI29" s="578"/>
      <c r="CJ29" s="578"/>
      <c r="CK29" s="578"/>
      <c r="CL29" s="578"/>
      <c r="CM29" s="578"/>
    </row>
    <row r="30" spans="1:91" ht="9" customHeight="1" x14ac:dyDescent="0.2">
      <c r="A30" s="51" t="s">
        <v>4182</v>
      </c>
      <c r="B30" s="51" t="s">
        <v>15355</v>
      </c>
      <c r="C30" s="88">
        <v>13614.1149</v>
      </c>
      <c r="D30" s="330"/>
      <c r="I30" s="297"/>
      <c r="J30" s="324"/>
      <c r="K30" s="324"/>
      <c r="L30" s="324"/>
      <c r="M30" s="324"/>
      <c r="N30" s="324"/>
      <c r="O30" s="324"/>
      <c r="P30" s="324"/>
      <c r="Q30" s="324"/>
      <c r="R30" s="324"/>
      <c r="AX30" s="297"/>
      <c r="AY30" s="297"/>
      <c r="AZ30" s="297"/>
      <c r="BA30" s="297"/>
      <c r="BB30" s="297"/>
      <c r="BC30" s="297"/>
      <c r="BD30" s="297"/>
      <c r="BE30" s="297"/>
      <c r="BF30" s="297"/>
      <c r="CE30" s="578"/>
      <c r="CF30" s="578"/>
      <c r="CG30" s="578"/>
      <c r="CH30" s="578"/>
      <c r="CI30" s="578"/>
      <c r="CJ30" s="578"/>
      <c r="CK30" s="578"/>
      <c r="CL30" s="578"/>
      <c r="CM30" s="578"/>
    </row>
    <row r="31" spans="1:91" ht="9" customHeight="1" x14ac:dyDescent="0.2">
      <c r="A31" s="51" t="s">
        <v>4183</v>
      </c>
      <c r="B31" s="51" t="s">
        <v>15356</v>
      </c>
      <c r="C31" s="88">
        <v>18035.495299999999</v>
      </c>
      <c r="D31" s="330"/>
      <c r="I31" s="324"/>
      <c r="J31" s="324"/>
      <c r="K31" s="324"/>
      <c r="L31" s="324"/>
      <c r="M31" s="324"/>
      <c r="N31" s="324"/>
      <c r="O31" s="324"/>
      <c r="P31" s="324"/>
      <c r="Q31" s="324"/>
      <c r="R31" s="324"/>
    </row>
    <row r="32" spans="1:91" ht="9" customHeight="1" x14ac:dyDescent="0.2">
      <c r="A32" s="51" t="s">
        <v>4184</v>
      </c>
      <c r="B32" s="51" t="s">
        <v>15357</v>
      </c>
      <c r="C32" s="88">
        <v>1992.1590000000001</v>
      </c>
      <c r="D32" s="330"/>
      <c r="I32" s="324"/>
      <c r="J32" s="324"/>
      <c r="K32" s="324"/>
      <c r="L32" s="324"/>
      <c r="M32" s="324"/>
      <c r="N32" s="324"/>
      <c r="O32" s="324"/>
      <c r="P32" s="324"/>
      <c r="Q32" s="324"/>
      <c r="R32" s="324"/>
    </row>
    <row r="33" spans="1:90" ht="9" customHeight="1" x14ac:dyDescent="0.2">
      <c r="A33" s="51" t="s">
        <v>4185</v>
      </c>
      <c r="B33" s="51" t="s">
        <v>15358</v>
      </c>
      <c r="C33" s="88">
        <v>2228.0556000000001</v>
      </c>
      <c r="D33" s="330"/>
      <c r="I33" s="324"/>
      <c r="J33" s="324"/>
      <c r="K33" s="324"/>
      <c r="L33" s="324"/>
      <c r="M33" s="324"/>
      <c r="N33" s="324"/>
      <c r="O33" s="324"/>
      <c r="P33" s="324"/>
      <c r="Q33" s="324"/>
      <c r="R33" s="324"/>
    </row>
    <row r="34" spans="1:90" ht="9" customHeight="1" x14ac:dyDescent="0.2">
      <c r="A34" s="51" t="s">
        <v>3892</v>
      </c>
      <c r="B34" s="51" t="s">
        <v>15359</v>
      </c>
      <c r="C34" s="88">
        <v>3497.7840000000001</v>
      </c>
      <c r="D34" s="330"/>
      <c r="I34" s="324"/>
      <c r="J34" s="324"/>
      <c r="K34" s="324"/>
      <c r="L34" s="324"/>
      <c r="M34" s="324"/>
      <c r="N34" s="324"/>
      <c r="O34" s="324"/>
      <c r="P34" s="324"/>
      <c r="Q34" s="324"/>
      <c r="R34" s="324"/>
    </row>
    <row r="35" spans="1:90" ht="9" customHeight="1" x14ac:dyDescent="0.2">
      <c r="A35" s="51" t="s">
        <v>3893</v>
      </c>
      <c r="B35" s="51" t="s">
        <v>15360</v>
      </c>
      <c r="C35" s="88">
        <v>4228.1736000000001</v>
      </c>
      <c r="D35" s="330"/>
      <c r="I35" s="324"/>
      <c r="J35" s="324"/>
      <c r="K35" s="324"/>
      <c r="L35" s="324"/>
      <c r="M35" s="324"/>
      <c r="N35" s="324"/>
      <c r="O35" s="324"/>
      <c r="P35" s="324"/>
      <c r="Q35" s="324"/>
      <c r="R35" s="324"/>
    </row>
    <row r="36" spans="1:90" ht="9" customHeight="1" x14ac:dyDescent="0.2">
      <c r="A36" s="51" t="s">
        <v>3894</v>
      </c>
      <c r="B36" s="51" t="s">
        <v>15361</v>
      </c>
      <c r="C36" s="88">
        <v>4968.99</v>
      </c>
      <c r="D36" s="330"/>
      <c r="I36" s="324"/>
      <c r="J36" s="324"/>
      <c r="K36" s="324"/>
      <c r="L36" s="324"/>
      <c r="M36" s="324"/>
      <c r="N36" s="324"/>
      <c r="O36" s="324"/>
      <c r="P36" s="324"/>
      <c r="Q36" s="324"/>
      <c r="R36" s="324"/>
    </row>
    <row r="37" spans="1:90" ht="9" customHeight="1" x14ac:dyDescent="0.2">
      <c r="A37" s="51" t="s">
        <v>3895</v>
      </c>
      <c r="B37" s="51" t="s">
        <v>15362</v>
      </c>
      <c r="C37" s="88">
        <v>7215.4025000000001</v>
      </c>
      <c r="D37" s="330"/>
      <c r="I37" s="324"/>
      <c r="J37" s="324"/>
      <c r="K37" s="324"/>
      <c r="L37" s="324"/>
      <c r="M37" s="324"/>
      <c r="N37" s="324"/>
      <c r="O37" s="324"/>
      <c r="P37" s="324"/>
      <c r="Q37" s="324"/>
      <c r="R37" s="324"/>
    </row>
    <row r="38" spans="1:90" ht="9" customHeight="1" x14ac:dyDescent="0.2">
      <c r="A38" s="51" t="s">
        <v>3896</v>
      </c>
      <c r="B38" s="51" t="s">
        <v>15363</v>
      </c>
      <c r="C38" s="88">
        <v>16308.852500000001</v>
      </c>
      <c r="D38" s="330"/>
      <c r="I38" s="324"/>
      <c r="J38" s="324"/>
      <c r="K38" s="324"/>
      <c r="L38" s="324"/>
      <c r="M38" s="324"/>
      <c r="N38" s="324"/>
      <c r="O38" s="324"/>
      <c r="P38" s="324"/>
      <c r="Q38" s="324"/>
      <c r="R38" s="324"/>
    </row>
    <row r="39" spans="1:90" ht="9" customHeight="1" x14ac:dyDescent="0.2">
      <c r="A39" s="51" t="s">
        <v>3897</v>
      </c>
      <c r="B39" s="51" t="s">
        <v>15364</v>
      </c>
      <c r="C39" s="88">
        <v>17462.844400000002</v>
      </c>
      <c r="D39" s="330"/>
      <c r="I39" s="324"/>
      <c r="J39" s="324"/>
      <c r="K39" s="324"/>
      <c r="L39" s="324"/>
      <c r="M39" s="324"/>
      <c r="N39" s="324"/>
      <c r="O39" s="324"/>
      <c r="P39" s="324"/>
      <c r="Q39" s="324"/>
      <c r="R39" s="324"/>
    </row>
    <row r="40" spans="1:90" ht="9" customHeight="1" x14ac:dyDescent="0.2">
      <c r="A40" s="51" t="s">
        <v>3898</v>
      </c>
      <c r="B40" s="51" t="s">
        <v>15365</v>
      </c>
      <c r="C40" s="88">
        <v>27533.842100000002</v>
      </c>
      <c r="D40" s="330"/>
      <c r="I40" s="324"/>
      <c r="J40" s="324"/>
      <c r="K40" s="324"/>
      <c r="L40" s="324"/>
      <c r="M40" s="324"/>
      <c r="N40" s="324"/>
      <c r="O40" s="324"/>
      <c r="P40" s="324"/>
      <c r="Q40" s="324"/>
      <c r="R40" s="324"/>
    </row>
    <row r="41" spans="1:90" ht="9" customHeight="1" x14ac:dyDescent="0.2">
      <c r="A41" s="51" t="s">
        <v>3899</v>
      </c>
      <c r="B41" s="51" t="s">
        <v>15366</v>
      </c>
      <c r="C41" s="88">
        <v>2166.3225000000002</v>
      </c>
      <c r="D41" s="330"/>
      <c r="I41" s="324"/>
      <c r="J41" s="324"/>
      <c r="K41" s="324"/>
      <c r="L41" s="324"/>
      <c r="M41" s="324"/>
      <c r="N41" s="324"/>
      <c r="O41" s="324"/>
      <c r="P41" s="324"/>
      <c r="Q41" s="324"/>
      <c r="R41" s="324"/>
    </row>
    <row r="42" spans="1:90" ht="9" customHeight="1" x14ac:dyDescent="0.2">
      <c r="A42" s="51" t="s">
        <v>3190</v>
      </c>
      <c r="B42" s="51" t="s">
        <v>15367</v>
      </c>
      <c r="C42" s="88">
        <v>2675.6941999999999</v>
      </c>
      <c r="D42" s="330"/>
      <c r="I42" s="324"/>
      <c r="J42" s="324"/>
      <c r="K42" s="324"/>
      <c r="L42" s="324"/>
      <c r="M42" s="324"/>
      <c r="N42" s="324"/>
      <c r="O42" s="324"/>
      <c r="P42" s="324"/>
      <c r="Q42" s="324"/>
      <c r="R42" s="324"/>
    </row>
    <row r="43" spans="1:90" ht="9" customHeight="1" x14ac:dyDescent="0.2">
      <c r="A43" s="51" t="s">
        <v>3191</v>
      </c>
      <c r="B43" s="51" t="s">
        <v>15368</v>
      </c>
      <c r="C43" s="88">
        <v>3955.9564999999998</v>
      </c>
      <c r="D43" s="330"/>
      <c r="I43" s="324"/>
      <c r="J43" s="324"/>
      <c r="K43" s="324"/>
      <c r="L43" s="324"/>
      <c r="M43" s="324"/>
      <c r="N43" s="324"/>
      <c r="O43" s="324"/>
      <c r="P43" s="324"/>
      <c r="Q43" s="324"/>
      <c r="R43" s="324"/>
    </row>
    <row r="44" spans="1:90" ht="9" customHeight="1" x14ac:dyDescent="0.2">
      <c r="A44" s="51" t="s">
        <v>3923</v>
      </c>
      <c r="B44" s="51" t="s">
        <v>15369</v>
      </c>
      <c r="C44" s="88">
        <v>4979.1574000000001</v>
      </c>
      <c r="D44" s="330"/>
      <c r="I44" s="324"/>
      <c r="J44" s="324"/>
      <c r="K44" s="324"/>
      <c r="L44" s="324"/>
      <c r="M44" s="324"/>
      <c r="N44" s="324"/>
      <c r="O44" s="324"/>
      <c r="P44" s="324"/>
      <c r="Q44" s="324"/>
      <c r="R44" s="324"/>
    </row>
    <row r="45" spans="1:90" ht="9" customHeight="1" x14ac:dyDescent="0.2">
      <c r="A45" s="51" t="s">
        <v>3924</v>
      </c>
      <c r="B45" s="51" t="s">
        <v>15370</v>
      </c>
      <c r="C45" s="88">
        <v>5855.6679000000004</v>
      </c>
      <c r="D45" s="330"/>
      <c r="I45" s="324"/>
      <c r="J45" s="324"/>
      <c r="K45" s="324"/>
      <c r="L45" s="324"/>
      <c r="M45" s="324"/>
      <c r="N45" s="324"/>
      <c r="O45" s="324"/>
      <c r="P45" s="324"/>
      <c r="Q45" s="324"/>
      <c r="R45" s="324"/>
    </row>
    <row r="46" spans="1:90" ht="9" customHeight="1" x14ac:dyDescent="0.2">
      <c r="A46" s="51" t="s">
        <v>3925</v>
      </c>
      <c r="B46" s="51" t="s">
        <v>15371</v>
      </c>
      <c r="C46" s="88">
        <v>8661.9650999999994</v>
      </c>
      <c r="D46" s="330"/>
      <c r="I46" s="324"/>
      <c r="J46" s="324"/>
      <c r="K46" s="324"/>
      <c r="L46" s="324"/>
      <c r="M46" s="324"/>
      <c r="N46" s="324"/>
      <c r="O46" s="324"/>
      <c r="P46" s="324"/>
      <c r="Q46" s="324"/>
      <c r="R46" s="324"/>
    </row>
    <row r="47" spans="1:90" ht="9" customHeight="1" x14ac:dyDescent="0.2">
      <c r="A47" s="51" t="s">
        <v>3926</v>
      </c>
      <c r="B47" s="51" t="s">
        <v>15372</v>
      </c>
      <c r="C47" s="88">
        <v>16383.0859</v>
      </c>
      <c r="D47" s="330"/>
      <c r="I47" s="324"/>
      <c r="J47" s="324"/>
      <c r="K47" s="324"/>
      <c r="L47" s="324"/>
      <c r="M47" s="324"/>
      <c r="N47" s="324"/>
      <c r="O47" s="324"/>
      <c r="P47" s="324"/>
      <c r="Q47" s="324"/>
      <c r="R47" s="324"/>
    </row>
    <row r="48" spans="1:90" ht="9" customHeight="1" x14ac:dyDescent="0.2">
      <c r="A48" s="51" t="s">
        <v>369</v>
      </c>
      <c r="B48" s="51" t="s">
        <v>15373</v>
      </c>
      <c r="C48" s="88">
        <v>18399.659500000002</v>
      </c>
      <c r="D48" s="330"/>
      <c r="I48" s="48"/>
      <c r="J48" s="48"/>
      <c r="K48" s="48"/>
      <c r="L48" s="48"/>
      <c r="M48" s="48"/>
      <c r="N48" s="48"/>
      <c r="O48" s="48"/>
      <c r="P48" s="48"/>
      <c r="Q48" s="48"/>
      <c r="R48" s="48"/>
      <c r="CE48" s="54"/>
      <c r="CF48" s="54"/>
      <c r="CG48" s="54"/>
      <c r="CH48" s="54"/>
      <c r="CI48" s="54"/>
      <c r="CJ48" s="54"/>
      <c r="CK48" s="54"/>
      <c r="CL48" s="54"/>
    </row>
    <row r="49" spans="1:91" ht="9" customHeight="1" x14ac:dyDescent="0.2">
      <c r="A49" s="51" t="s">
        <v>370</v>
      </c>
      <c r="B49" s="51" t="s">
        <v>15374</v>
      </c>
      <c r="C49" s="88">
        <v>23968.739799999999</v>
      </c>
      <c r="D49" s="330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AX49" s="297"/>
      <c r="AY49" s="297"/>
      <c r="AZ49" s="297"/>
      <c r="BA49" s="297"/>
      <c r="BB49" s="297"/>
      <c r="BC49" s="297"/>
      <c r="BD49" s="297"/>
      <c r="BE49" s="297"/>
      <c r="BF49" s="297"/>
      <c r="CE49" s="578"/>
      <c r="CF49" s="578"/>
      <c r="CG49" s="578"/>
      <c r="CH49" s="578"/>
      <c r="CI49" s="578"/>
      <c r="CJ49" s="578"/>
      <c r="CK49" s="578"/>
      <c r="CL49" s="578"/>
      <c r="CM49" s="578"/>
    </row>
    <row r="50" spans="1:91" ht="9" customHeight="1" x14ac:dyDescent="0.2">
      <c r="A50" s="51" t="s">
        <v>371</v>
      </c>
      <c r="B50" s="51" t="s">
        <v>15375</v>
      </c>
      <c r="C50" s="88">
        <v>2369.7600000000002</v>
      </c>
      <c r="D50" s="330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AX50" s="297"/>
      <c r="AY50" s="297"/>
      <c r="AZ50" s="297"/>
      <c r="BA50" s="297"/>
      <c r="BB50" s="297"/>
      <c r="BC50" s="297"/>
      <c r="BD50" s="297"/>
      <c r="BE50" s="297"/>
      <c r="BF50" s="297"/>
      <c r="CE50" s="578"/>
      <c r="CF50" s="578"/>
      <c r="CG50" s="578"/>
      <c r="CH50" s="578"/>
      <c r="CI50" s="578"/>
      <c r="CJ50" s="578"/>
      <c r="CK50" s="578"/>
      <c r="CL50" s="578"/>
      <c r="CM50" s="578"/>
    </row>
    <row r="51" spans="1:91" ht="9" customHeight="1" x14ac:dyDescent="0.2">
      <c r="A51" s="51" t="s">
        <v>372</v>
      </c>
      <c r="B51" s="51" t="s">
        <v>15376</v>
      </c>
      <c r="C51" s="88">
        <v>3055.2644</v>
      </c>
      <c r="D51" s="330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AX51" s="297"/>
      <c r="AY51" s="297"/>
      <c r="AZ51" s="297"/>
      <c r="BA51" s="297"/>
      <c r="BB51" s="297"/>
      <c r="BC51" s="297"/>
      <c r="BD51" s="297"/>
      <c r="BE51" s="297"/>
      <c r="BF51" s="297"/>
      <c r="CE51" s="578"/>
      <c r="CF51" s="578"/>
      <c r="CG51" s="578"/>
      <c r="CH51" s="578"/>
      <c r="CI51" s="578"/>
      <c r="CJ51" s="578"/>
      <c r="CK51" s="578"/>
      <c r="CL51" s="578"/>
      <c r="CM51" s="578"/>
    </row>
    <row r="52" spans="1:91" ht="9" customHeight="1" x14ac:dyDescent="0.2">
      <c r="A52" s="51" t="s">
        <v>373</v>
      </c>
      <c r="B52" s="51" t="s">
        <v>15377</v>
      </c>
      <c r="C52" s="88">
        <v>4316.4633999999996</v>
      </c>
      <c r="D52" s="330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AX52" s="297"/>
      <c r="AY52" s="297"/>
      <c r="AZ52" s="297"/>
      <c r="BA52" s="297"/>
      <c r="BB52" s="297"/>
      <c r="BC52" s="297"/>
      <c r="BD52" s="297"/>
      <c r="BE52" s="297"/>
      <c r="BF52" s="297"/>
      <c r="CE52" s="578"/>
      <c r="CF52" s="578"/>
      <c r="CG52" s="578"/>
      <c r="CH52" s="578"/>
      <c r="CI52" s="578"/>
      <c r="CJ52" s="578"/>
      <c r="CK52" s="578"/>
      <c r="CL52" s="578"/>
      <c r="CM52" s="578"/>
    </row>
    <row r="53" spans="1:91" ht="9" customHeight="1" x14ac:dyDescent="0.2">
      <c r="A53" s="51" t="s">
        <v>374</v>
      </c>
      <c r="B53" s="51" t="s">
        <v>15378</v>
      </c>
      <c r="C53" s="88">
        <v>5423.0697</v>
      </c>
      <c r="D53" s="330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AX53" s="297"/>
      <c r="AY53" s="297"/>
      <c r="AZ53" s="297"/>
      <c r="BA53" s="297"/>
      <c r="BB53" s="297"/>
      <c r="BC53" s="297"/>
      <c r="BD53" s="297"/>
      <c r="BE53" s="297"/>
      <c r="BF53" s="297"/>
      <c r="CE53" s="578"/>
      <c r="CF53" s="578"/>
      <c r="CG53" s="578"/>
      <c r="CH53" s="578"/>
      <c r="CI53" s="578"/>
      <c r="CJ53" s="578"/>
      <c r="CK53" s="578"/>
      <c r="CL53" s="578"/>
      <c r="CM53" s="578"/>
    </row>
    <row r="54" spans="1:91" ht="9" customHeight="1" x14ac:dyDescent="0.2">
      <c r="A54" s="51" t="s">
        <v>375</v>
      </c>
      <c r="B54" s="51" t="s">
        <v>15379</v>
      </c>
      <c r="C54" s="88">
        <v>6259.0097999999998</v>
      </c>
      <c r="D54" s="330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AX54" s="297"/>
      <c r="AY54" s="297"/>
      <c r="AZ54" s="297"/>
      <c r="BA54" s="297"/>
      <c r="BB54" s="297"/>
      <c r="BC54" s="297"/>
      <c r="BD54" s="297"/>
      <c r="BE54" s="297"/>
      <c r="BF54" s="297"/>
      <c r="CE54" s="578"/>
      <c r="CF54" s="578"/>
      <c r="CG54" s="578"/>
      <c r="CH54" s="578"/>
      <c r="CI54" s="578"/>
      <c r="CJ54" s="578"/>
      <c r="CK54" s="578"/>
      <c r="CL54" s="578"/>
      <c r="CM54" s="578"/>
    </row>
    <row r="55" spans="1:91" ht="9" customHeight="1" x14ac:dyDescent="0.2">
      <c r="A55" s="51" t="s">
        <v>376</v>
      </c>
      <c r="B55" s="51" t="s">
        <v>15380</v>
      </c>
      <c r="C55" s="88">
        <v>9626.3484000000008</v>
      </c>
      <c r="D55" s="330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AX55" s="297"/>
      <c r="AY55" s="297"/>
      <c r="AZ55" s="297"/>
      <c r="BA55" s="297"/>
      <c r="BB55" s="297"/>
      <c r="BC55" s="297"/>
      <c r="BD55" s="297"/>
      <c r="BE55" s="297"/>
      <c r="BF55" s="297"/>
      <c r="CE55" s="578"/>
      <c r="CF55" s="578"/>
      <c r="CG55" s="578"/>
      <c r="CH55" s="578"/>
      <c r="CI55" s="578"/>
      <c r="CJ55" s="578"/>
      <c r="CK55" s="578"/>
      <c r="CL55" s="578"/>
      <c r="CM55" s="578"/>
    </row>
    <row r="56" spans="1:91" ht="9" customHeight="1" x14ac:dyDescent="0.2">
      <c r="A56" s="51" t="s">
        <v>377</v>
      </c>
      <c r="B56" s="51" t="s">
        <v>15381</v>
      </c>
      <c r="C56" s="88">
        <v>18261.415799999999</v>
      </c>
      <c r="D56" s="330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AX56" s="297"/>
      <c r="AY56" s="297"/>
      <c r="AZ56" s="297"/>
      <c r="BA56" s="297"/>
      <c r="BB56" s="297"/>
      <c r="BC56" s="297"/>
      <c r="BD56" s="297"/>
      <c r="BE56" s="297"/>
      <c r="BF56" s="297"/>
      <c r="CE56" s="578"/>
      <c r="CF56" s="578"/>
      <c r="CG56" s="578"/>
      <c r="CH56" s="578"/>
      <c r="CI56" s="578"/>
      <c r="CJ56" s="578"/>
      <c r="CK56" s="578"/>
      <c r="CL56" s="578"/>
      <c r="CM56" s="578"/>
    </row>
    <row r="57" spans="1:91" ht="9" customHeight="1" x14ac:dyDescent="0.2">
      <c r="A57" s="51" t="s">
        <v>378</v>
      </c>
      <c r="B57" s="51" t="s">
        <v>15382</v>
      </c>
      <c r="C57" s="88">
        <v>20430.672699999999</v>
      </c>
      <c r="D57" s="330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AX57" s="297"/>
      <c r="AY57" s="297"/>
      <c r="AZ57" s="297"/>
      <c r="BA57" s="297"/>
      <c r="BB57" s="297"/>
      <c r="BC57" s="297"/>
      <c r="BD57" s="297"/>
      <c r="BE57" s="297"/>
      <c r="BF57" s="297"/>
      <c r="CE57" s="578"/>
      <c r="CF57" s="578"/>
      <c r="CG57" s="578"/>
      <c r="CH57" s="578"/>
      <c r="CI57" s="578"/>
      <c r="CJ57" s="578"/>
      <c r="CK57" s="578"/>
      <c r="CL57" s="578"/>
      <c r="CM57" s="578"/>
    </row>
    <row r="58" spans="1:91" ht="9" customHeight="1" x14ac:dyDescent="0.2">
      <c r="A58" s="51" t="s">
        <v>379</v>
      </c>
      <c r="B58" s="51" t="s">
        <v>15383</v>
      </c>
      <c r="C58" s="88">
        <v>25606.2814</v>
      </c>
      <c r="D58" s="330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AX58" s="297"/>
      <c r="AY58" s="297"/>
      <c r="AZ58" s="297"/>
      <c r="BA58" s="297"/>
      <c r="BB58" s="297"/>
      <c r="BC58" s="297"/>
      <c r="BD58" s="297"/>
      <c r="BE58" s="297"/>
      <c r="BF58" s="297"/>
      <c r="CE58" s="578"/>
      <c r="CF58" s="578"/>
      <c r="CG58" s="578"/>
      <c r="CH58" s="578"/>
      <c r="CI58" s="578"/>
      <c r="CJ58" s="578"/>
      <c r="CK58" s="578"/>
      <c r="CL58" s="578"/>
      <c r="CM58" s="578"/>
    </row>
    <row r="59" spans="1:91" ht="9" customHeight="1" x14ac:dyDescent="0.2">
      <c r="A59" s="51" t="s">
        <v>380</v>
      </c>
      <c r="B59" s="51" t="s">
        <v>15384</v>
      </c>
      <c r="C59" s="88">
        <v>3013.6280999999999</v>
      </c>
      <c r="D59" s="330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AX59" s="297"/>
      <c r="AY59" s="297"/>
      <c r="AZ59" s="297"/>
      <c r="BA59" s="297"/>
      <c r="BB59" s="297"/>
      <c r="BC59" s="297"/>
      <c r="BD59" s="297"/>
      <c r="BE59" s="297"/>
      <c r="BF59" s="297"/>
      <c r="CE59" s="578"/>
      <c r="CF59" s="578"/>
      <c r="CG59" s="578"/>
      <c r="CH59" s="578"/>
      <c r="CI59" s="578"/>
      <c r="CJ59" s="578"/>
      <c r="CK59" s="578"/>
      <c r="CL59" s="578"/>
      <c r="CM59" s="578"/>
    </row>
    <row r="60" spans="1:91" ht="9" customHeight="1" x14ac:dyDescent="0.2">
      <c r="A60" s="51" t="s">
        <v>381</v>
      </c>
      <c r="B60" s="51" t="s">
        <v>15385</v>
      </c>
      <c r="C60" s="88">
        <v>3730.7172</v>
      </c>
      <c r="D60" s="330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AX60" s="297"/>
      <c r="AY60" s="297"/>
      <c r="AZ60" s="297"/>
      <c r="BA60" s="297"/>
      <c r="BB60" s="297"/>
      <c r="BC60" s="297"/>
      <c r="BD60" s="297"/>
      <c r="BE60" s="297"/>
      <c r="BF60" s="297"/>
      <c r="CE60" s="578"/>
      <c r="CF60" s="578"/>
      <c r="CG60" s="578"/>
      <c r="CH60" s="578"/>
      <c r="CI60" s="578"/>
      <c r="CJ60" s="578"/>
      <c r="CK60" s="578"/>
      <c r="CL60" s="578"/>
      <c r="CM60" s="578"/>
    </row>
    <row r="61" spans="1:91" ht="9" customHeight="1" x14ac:dyDescent="0.2">
      <c r="A61" s="51" t="s">
        <v>2482</v>
      </c>
      <c r="B61" s="51" t="s">
        <v>15386</v>
      </c>
      <c r="C61" s="88">
        <v>5381.0443999999998</v>
      </c>
      <c r="D61" s="330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AX61" s="297"/>
      <c r="AY61" s="297"/>
      <c r="AZ61" s="297"/>
      <c r="BA61" s="297"/>
      <c r="BB61" s="297"/>
      <c r="BC61" s="297"/>
      <c r="BD61" s="297"/>
      <c r="BE61" s="297"/>
      <c r="BF61" s="297"/>
      <c r="CE61" s="578"/>
      <c r="CF61" s="578"/>
      <c r="CG61" s="578"/>
      <c r="CH61" s="578"/>
      <c r="CI61" s="578"/>
      <c r="CJ61" s="578"/>
      <c r="CK61" s="578"/>
      <c r="CL61" s="578"/>
      <c r="CM61" s="578"/>
    </row>
    <row r="62" spans="1:91" ht="9" customHeight="1" x14ac:dyDescent="0.2">
      <c r="A62" s="51" t="s">
        <v>2050</v>
      </c>
      <c r="B62" s="51" t="s">
        <v>15387</v>
      </c>
      <c r="C62" s="88">
        <v>6817.9717000000001</v>
      </c>
      <c r="D62" s="330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AX62" s="297"/>
      <c r="AY62" s="297"/>
      <c r="AZ62" s="297"/>
      <c r="BA62" s="297"/>
      <c r="BB62" s="297"/>
      <c r="BC62" s="297"/>
      <c r="BD62" s="297"/>
      <c r="BE62" s="297"/>
      <c r="BF62" s="297"/>
      <c r="CE62" s="578"/>
      <c r="CF62" s="578"/>
      <c r="CG62" s="578"/>
      <c r="CH62" s="578"/>
      <c r="CI62" s="578"/>
      <c r="CJ62" s="578"/>
      <c r="CK62" s="578"/>
      <c r="CL62" s="578"/>
      <c r="CM62" s="578"/>
    </row>
    <row r="63" spans="1:91" ht="9" customHeight="1" x14ac:dyDescent="0.2">
      <c r="A63" s="51" t="s">
        <v>2051</v>
      </c>
      <c r="B63" s="51" t="s">
        <v>15388</v>
      </c>
      <c r="C63" s="88">
        <v>7870.5316000000003</v>
      </c>
      <c r="D63" s="330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AX63" s="297"/>
      <c r="AY63" s="297"/>
      <c r="AZ63" s="297"/>
      <c r="BA63" s="297"/>
      <c r="BB63" s="297"/>
      <c r="BC63" s="297"/>
      <c r="BD63" s="297"/>
      <c r="BE63" s="297"/>
      <c r="BF63" s="297"/>
      <c r="CE63" s="578"/>
      <c r="CF63" s="578"/>
      <c r="CG63" s="578"/>
      <c r="CH63" s="578"/>
      <c r="CI63" s="578"/>
      <c r="CJ63" s="578"/>
      <c r="CK63" s="578"/>
      <c r="CL63" s="578"/>
      <c r="CM63" s="578"/>
    </row>
    <row r="64" spans="1:91" ht="9" customHeight="1" x14ac:dyDescent="0.2">
      <c r="A64" s="51" t="s">
        <v>2052</v>
      </c>
      <c r="B64" s="51" t="s">
        <v>15389</v>
      </c>
      <c r="C64" s="88">
        <v>11989.150100000001</v>
      </c>
      <c r="D64" s="330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AX64" s="297"/>
      <c r="AY64" s="297"/>
      <c r="AZ64" s="297"/>
      <c r="BA64" s="297"/>
      <c r="BB64" s="297"/>
      <c r="BC64" s="297"/>
      <c r="BD64" s="297"/>
      <c r="BE64" s="297"/>
      <c r="BF64" s="297"/>
      <c r="CE64" s="578"/>
      <c r="CF64" s="578"/>
      <c r="CG64" s="578"/>
      <c r="CH64" s="578"/>
      <c r="CI64" s="578"/>
      <c r="CJ64" s="578"/>
      <c r="CK64" s="578"/>
      <c r="CL64" s="578"/>
      <c r="CM64" s="578"/>
    </row>
    <row r="65" spans="1:91" ht="9" customHeight="1" x14ac:dyDescent="0.2">
      <c r="A65" s="51" t="s">
        <v>2053</v>
      </c>
      <c r="B65" s="51" t="s">
        <v>15390</v>
      </c>
      <c r="C65" s="88">
        <v>20717.866399999999</v>
      </c>
      <c r="D65" s="330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AX65" s="297"/>
      <c r="AY65" s="297"/>
      <c r="AZ65" s="297"/>
      <c r="BA65" s="297"/>
      <c r="BB65" s="297"/>
      <c r="BC65" s="297"/>
      <c r="BD65" s="297"/>
      <c r="BE65" s="297"/>
      <c r="BF65" s="297"/>
      <c r="CE65" s="578"/>
      <c r="CF65" s="578"/>
      <c r="CG65" s="578"/>
      <c r="CH65" s="578"/>
      <c r="CI65" s="578"/>
      <c r="CJ65" s="578"/>
      <c r="CK65" s="578"/>
      <c r="CL65" s="578"/>
      <c r="CM65" s="578"/>
    </row>
    <row r="66" spans="1:91" ht="9" customHeight="1" x14ac:dyDescent="0.2">
      <c r="A66" s="51" t="s">
        <v>2054</v>
      </c>
      <c r="B66" s="51" t="s">
        <v>15391</v>
      </c>
      <c r="C66" s="88">
        <v>26218.4656</v>
      </c>
      <c r="D66" s="330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AX66" s="297"/>
      <c r="AY66" s="297"/>
      <c r="AZ66" s="297"/>
      <c r="BA66" s="297"/>
      <c r="BB66" s="297"/>
      <c r="BC66" s="297"/>
      <c r="BD66" s="297"/>
      <c r="BE66" s="297"/>
      <c r="BF66" s="297"/>
      <c r="CE66" s="578"/>
      <c r="CF66" s="578"/>
      <c r="CG66" s="578"/>
      <c r="CH66" s="578"/>
      <c r="CI66" s="578"/>
      <c r="CJ66" s="578"/>
      <c r="CK66" s="578"/>
      <c r="CL66" s="578"/>
      <c r="CM66" s="578"/>
    </row>
    <row r="67" spans="1:91" ht="9" customHeight="1" x14ac:dyDescent="0.2">
      <c r="A67" s="51" t="s">
        <v>2055</v>
      </c>
      <c r="B67" s="51" t="s">
        <v>15392</v>
      </c>
      <c r="C67" s="88">
        <v>30955.1512</v>
      </c>
      <c r="D67" s="330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AX67" s="297"/>
      <c r="AY67" s="297"/>
      <c r="AZ67" s="297"/>
      <c r="BA67" s="297"/>
      <c r="BB67" s="297"/>
      <c r="BC67" s="297"/>
      <c r="BD67" s="297"/>
      <c r="BE67" s="297"/>
      <c r="BF67" s="297"/>
      <c r="CE67" s="578"/>
      <c r="CF67" s="578"/>
      <c r="CG67" s="578"/>
      <c r="CH67" s="578"/>
      <c r="CI67" s="578"/>
      <c r="CJ67" s="578"/>
      <c r="CK67" s="578"/>
      <c r="CL67" s="578"/>
      <c r="CM67" s="578"/>
    </row>
    <row r="68" spans="1:91" ht="9" customHeight="1" x14ac:dyDescent="0.2">
      <c r="A68" s="51" t="s">
        <v>2056</v>
      </c>
      <c r="B68" s="51" t="s">
        <v>15393</v>
      </c>
      <c r="C68" s="88">
        <v>3617.5346</v>
      </c>
      <c r="D68" s="330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AX68" s="297"/>
      <c r="AY68" s="297"/>
      <c r="AZ68" s="297"/>
      <c r="BA68" s="297"/>
      <c r="BB68" s="297"/>
      <c r="BC68" s="297"/>
      <c r="BD68" s="297"/>
      <c r="BE68" s="297"/>
      <c r="BF68" s="297"/>
      <c r="CE68" s="578"/>
      <c r="CF68" s="578"/>
      <c r="CG68" s="578"/>
      <c r="CH68" s="578"/>
      <c r="CI68" s="578"/>
      <c r="CJ68" s="578"/>
      <c r="CK68" s="578"/>
      <c r="CL68" s="578"/>
      <c r="CM68" s="578"/>
    </row>
    <row r="69" spans="1:91" ht="9" customHeight="1" x14ac:dyDescent="0.2">
      <c r="A69" s="51" t="s">
        <v>2467</v>
      </c>
      <c r="B69" s="51" t="s">
        <v>15394</v>
      </c>
      <c r="C69" s="88">
        <v>4476.6355999999996</v>
      </c>
      <c r="D69" s="330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AX69" s="297"/>
      <c r="AY69" s="297"/>
      <c r="AZ69" s="297"/>
      <c r="BA69" s="297"/>
      <c r="BB69" s="297"/>
      <c r="BC69" s="297"/>
      <c r="BD69" s="297"/>
      <c r="BE69" s="297"/>
      <c r="BF69" s="297"/>
      <c r="CE69" s="578"/>
      <c r="CF69" s="578"/>
      <c r="CG69" s="578"/>
      <c r="CH69" s="578"/>
      <c r="CI69" s="578"/>
      <c r="CJ69" s="578"/>
      <c r="CK69" s="578"/>
      <c r="CL69" s="578"/>
      <c r="CM69" s="578"/>
    </row>
    <row r="70" spans="1:91" ht="9" customHeight="1" x14ac:dyDescent="0.2">
      <c r="A70" s="51" t="s">
        <v>2468</v>
      </c>
      <c r="B70" s="51" t="s">
        <v>15395</v>
      </c>
      <c r="C70" s="88">
        <v>6555.2950000000001</v>
      </c>
      <c r="D70" s="330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AX70" s="297"/>
      <c r="AY70" s="297"/>
      <c r="AZ70" s="297"/>
      <c r="BA70" s="297"/>
      <c r="BB70" s="297"/>
      <c r="BC70" s="297"/>
      <c r="BD70" s="297"/>
      <c r="BE70" s="297"/>
      <c r="BF70" s="297"/>
      <c r="CE70" s="578"/>
      <c r="CF70" s="578"/>
      <c r="CG70" s="578"/>
      <c r="CH70" s="578"/>
      <c r="CI70" s="578"/>
      <c r="CJ70" s="578"/>
      <c r="CK70" s="578"/>
      <c r="CL70" s="578"/>
      <c r="CM70" s="578"/>
    </row>
    <row r="71" spans="1:91" ht="9" customHeight="1" x14ac:dyDescent="0.2">
      <c r="A71" s="51" t="s">
        <v>2469</v>
      </c>
      <c r="B71" s="51" t="s">
        <v>15396</v>
      </c>
      <c r="C71" s="88">
        <v>8471.0838000000003</v>
      </c>
      <c r="D71" s="330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AX71" s="297"/>
      <c r="AY71" s="297"/>
      <c r="AZ71" s="297"/>
      <c r="BA71" s="297"/>
      <c r="BB71" s="297"/>
      <c r="BC71" s="297"/>
      <c r="BD71" s="297"/>
      <c r="BE71" s="297"/>
      <c r="BF71" s="297"/>
      <c r="CE71" s="578"/>
      <c r="CF71" s="578"/>
      <c r="CG71" s="578"/>
      <c r="CH71" s="578"/>
      <c r="CI71" s="578"/>
      <c r="CJ71" s="578"/>
      <c r="CK71" s="578"/>
      <c r="CL71" s="578"/>
      <c r="CM71" s="578"/>
    </row>
    <row r="72" spans="1:91" ht="9" customHeight="1" x14ac:dyDescent="0.2">
      <c r="A72" s="51" t="s">
        <v>2470</v>
      </c>
      <c r="B72" s="51" t="s">
        <v>15397</v>
      </c>
      <c r="C72" s="88">
        <v>9774.8045000000002</v>
      </c>
      <c r="D72" s="330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AX72" s="297"/>
      <c r="AY72" s="297"/>
      <c r="AZ72" s="297"/>
      <c r="BA72" s="297"/>
      <c r="BB72" s="297"/>
      <c r="BC72" s="297"/>
      <c r="BD72" s="297"/>
      <c r="BE72" s="297"/>
      <c r="BF72" s="297"/>
      <c r="CE72" s="578"/>
      <c r="CF72" s="578"/>
      <c r="CG72" s="578"/>
      <c r="CH72" s="578"/>
      <c r="CI72" s="578"/>
      <c r="CJ72" s="578"/>
      <c r="CK72" s="578"/>
      <c r="CL72" s="578"/>
      <c r="CM72" s="578"/>
    </row>
    <row r="73" spans="1:91" ht="9" customHeight="1" x14ac:dyDescent="0.2">
      <c r="A73" s="51" t="s">
        <v>2471</v>
      </c>
      <c r="B73" s="51" t="s">
        <v>15398</v>
      </c>
      <c r="C73" s="88">
        <v>14381.841899999999</v>
      </c>
      <c r="D73" s="330"/>
      <c r="I73" s="324"/>
      <c r="J73" s="324"/>
      <c r="K73" s="324"/>
      <c r="L73" s="324"/>
      <c r="M73" s="324"/>
      <c r="N73" s="324"/>
      <c r="O73" s="324"/>
      <c r="P73" s="324"/>
      <c r="Q73" s="324"/>
      <c r="R73" s="324"/>
    </row>
    <row r="74" spans="1:91" ht="9" customHeight="1" x14ac:dyDescent="0.2">
      <c r="A74" s="51" t="s">
        <v>2472</v>
      </c>
      <c r="B74" s="51" t="s">
        <v>15399</v>
      </c>
      <c r="C74" s="88">
        <v>26254.107899999999</v>
      </c>
      <c r="D74" s="330"/>
      <c r="I74" s="324"/>
      <c r="J74" s="324"/>
      <c r="K74" s="324"/>
      <c r="L74" s="324"/>
      <c r="M74" s="324"/>
      <c r="N74" s="324"/>
      <c r="O74" s="324"/>
      <c r="P74" s="324"/>
      <c r="Q74" s="324"/>
      <c r="R74" s="324"/>
    </row>
    <row r="75" spans="1:91" ht="9" customHeight="1" x14ac:dyDescent="0.2">
      <c r="A75" s="51" t="s">
        <v>2473</v>
      </c>
      <c r="B75" s="51" t="s">
        <v>15400</v>
      </c>
      <c r="C75" s="88">
        <v>33436.5219</v>
      </c>
      <c r="D75" s="330"/>
      <c r="I75" s="324"/>
      <c r="J75" s="324"/>
      <c r="K75" s="324"/>
      <c r="L75" s="324"/>
      <c r="M75" s="324"/>
      <c r="N75" s="324"/>
      <c r="O75" s="324"/>
      <c r="P75" s="324"/>
      <c r="Q75" s="324"/>
      <c r="R75" s="324"/>
    </row>
    <row r="76" spans="1:91" ht="9" customHeight="1" x14ac:dyDescent="0.2">
      <c r="A76" s="51" t="s">
        <v>2474</v>
      </c>
      <c r="B76" s="51" t="s">
        <v>15401</v>
      </c>
      <c r="C76" s="88">
        <v>35613.521399999998</v>
      </c>
      <c r="D76" s="330"/>
      <c r="I76" s="324"/>
      <c r="J76" s="324"/>
      <c r="K76" s="324"/>
      <c r="L76" s="324"/>
      <c r="M76" s="324"/>
      <c r="N76" s="324"/>
      <c r="O76" s="324"/>
      <c r="P76" s="324"/>
      <c r="Q76" s="324"/>
      <c r="R76" s="324"/>
    </row>
    <row r="77" spans="1:91" ht="9" customHeight="1" x14ac:dyDescent="0.2">
      <c r="A77" s="51" t="s">
        <v>2483</v>
      </c>
      <c r="B77" s="51" t="s">
        <v>15402</v>
      </c>
      <c r="C77" s="88">
        <v>4366.3703999999998</v>
      </c>
      <c r="D77" s="330"/>
      <c r="I77" s="324"/>
      <c r="J77" s="324"/>
      <c r="K77" s="324"/>
      <c r="L77" s="324"/>
      <c r="M77" s="324"/>
      <c r="N77" s="324"/>
      <c r="O77" s="324"/>
      <c r="P77" s="324"/>
      <c r="Q77" s="324"/>
      <c r="R77" s="324"/>
    </row>
    <row r="78" spans="1:91" ht="9" customHeight="1" x14ac:dyDescent="0.2">
      <c r="A78" s="51" t="s">
        <v>2484</v>
      </c>
      <c r="B78" s="51" t="s">
        <v>15403</v>
      </c>
      <c r="C78" s="88">
        <v>5126.7855</v>
      </c>
      <c r="D78" s="330"/>
      <c r="I78" s="324"/>
      <c r="J78" s="324"/>
      <c r="K78" s="324"/>
      <c r="L78" s="324"/>
      <c r="M78" s="324"/>
      <c r="N78" s="324"/>
      <c r="O78" s="324"/>
      <c r="P78" s="324"/>
      <c r="Q78" s="324"/>
      <c r="R78" s="324"/>
    </row>
    <row r="79" spans="1:91" ht="9" customHeight="1" x14ac:dyDescent="0.2">
      <c r="A79" s="51" t="s">
        <v>2485</v>
      </c>
      <c r="B79" s="51" t="s">
        <v>15404</v>
      </c>
      <c r="C79" s="88">
        <v>7646.7560000000003</v>
      </c>
      <c r="D79" s="330"/>
      <c r="I79" s="324"/>
      <c r="J79" s="324"/>
      <c r="K79" s="324"/>
      <c r="L79" s="324"/>
      <c r="M79" s="324"/>
      <c r="N79" s="324"/>
      <c r="O79" s="324"/>
      <c r="P79" s="324"/>
      <c r="Q79" s="324"/>
      <c r="R79" s="324"/>
    </row>
    <row r="80" spans="1:91" ht="9" customHeight="1" x14ac:dyDescent="0.2">
      <c r="A80" s="51" t="s">
        <v>2486</v>
      </c>
      <c r="B80" s="51" t="s">
        <v>15405</v>
      </c>
      <c r="C80" s="88">
        <v>9717.4326999999994</v>
      </c>
      <c r="D80" s="330"/>
      <c r="I80" s="324"/>
      <c r="J80" s="324"/>
      <c r="K80" s="324"/>
      <c r="L80" s="324"/>
      <c r="M80" s="324"/>
      <c r="N80" s="324"/>
      <c r="O80" s="324"/>
      <c r="P80" s="324"/>
      <c r="Q80" s="324"/>
      <c r="R80" s="324"/>
    </row>
    <row r="81" spans="1:90" ht="9" customHeight="1" x14ac:dyDescent="0.2">
      <c r="A81" s="51" t="s">
        <v>2487</v>
      </c>
      <c r="B81" s="51" t="s">
        <v>15406</v>
      </c>
      <c r="C81" s="88">
        <v>11209.641900000001</v>
      </c>
      <c r="D81" s="330"/>
      <c r="I81" s="324"/>
      <c r="J81" s="324"/>
      <c r="K81" s="324"/>
      <c r="L81" s="324"/>
      <c r="M81" s="324"/>
      <c r="N81" s="324"/>
      <c r="O81" s="324"/>
      <c r="P81" s="324"/>
      <c r="Q81" s="324"/>
      <c r="R81" s="324"/>
    </row>
    <row r="82" spans="1:90" ht="9" customHeight="1" x14ac:dyDescent="0.2">
      <c r="A82" s="51" t="s">
        <v>2488</v>
      </c>
      <c r="B82" s="51" t="s">
        <v>15407</v>
      </c>
      <c r="C82" s="88">
        <v>16522.3298</v>
      </c>
      <c r="D82" s="330"/>
      <c r="I82" s="324"/>
      <c r="J82" s="324"/>
      <c r="K82" s="324"/>
      <c r="L82" s="324"/>
      <c r="M82" s="324"/>
      <c r="N82" s="324"/>
      <c r="O82" s="324"/>
      <c r="P82" s="324"/>
      <c r="Q82" s="324"/>
      <c r="R82" s="324"/>
    </row>
    <row r="83" spans="1:90" ht="9" customHeight="1" x14ac:dyDescent="0.2">
      <c r="A83" s="51" t="s">
        <v>2489</v>
      </c>
      <c r="B83" s="51" t="s">
        <v>15408</v>
      </c>
      <c r="C83" s="88">
        <v>26544.063399999999</v>
      </c>
      <c r="D83" s="330"/>
      <c r="I83" s="48"/>
      <c r="J83" s="48"/>
      <c r="K83" s="48"/>
      <c r="L83" s="48"/>
      <c r="M83" s="48"/>
      <c r="N83" s="48"/>
      <c r="O83" s="48"/>
      <c r="P83" s="48"/>
      <c r="Q83" s="48"/>
      <c r="R83" s="48"/>
      <c r="CE83" s="54"/>
      <c r="CF83" s="54"/>
      <c r="CG83" s="54"/>
      <c r="CH83" s="54"/>
      <c r="CI83" s="54"/>
      <c r="CJ83" s="54"/>
      <c r="CK83" s="54"/>
      <c r="CL83" s="54"/>
    </row>
    <row r="84" spans="1:90" ht="9" customHeight="1" x14ac:dyDescent="0.2">
      <c r="A84" s="51" t="s">
        <v>2490</v>
      </c>
      <c r="B84" s="51" t="s">
        <v>15409</v>
      </c>
      <c r="C84" s="88">
        <v>38218.952299999997</v>
      </c>
      <c r="D84" s="330"/>
      <c r="I84" s="48"/>
      <c r="J84" s="48"/>
      <c r="K84" s="48"/>
      <c r="L84" s="48"/>
      <c r="M84" s="48"/>
      <c r="N84" s="48"/>
      <c r="O84" s="48"/>
      <c r="P84" s="48"/>
      <c r="Q84" s="48"/>
      <c r="R84" s="48"/>
      <c r="CE84" s="54"/>
      <c r="CF84" s="54"/>
      <c r="CG84" s="54"/>
      <c r="CH84" s="54"/>
      <c r="CI84" s="54"/>
      <c r="CJ84" s="54"/>
      <c r="CK84" s="54"/>
      <c r="CL84" s="54"/>
    </row>
    <row r="85" spans="1:90" ht="9" customHeight="1" x14ac:dyDescent="0.2">
      <c r="A85" s="51" t="s">
        <v>2491</v>
      </c>
      <c r="B85" s="51" t="s">
        <v>15410</v>
      </c>
      <c r="C85" s="88">
        <v>40465.492299999998</v>
      </c>
      <c r="D85" s="330"/>
      <c r="I85" s="324"/>
      <c r="J85" s="324"/>
      <c r="K85" s="324"/>
      <c r="L85" s="324"/>
      <c r="M85" s="324"/>
      <c r="N85" s="324"/>
      <c r="O85" s="324"/>
      <c r="P85" s="324"/>
      <c r="Q85" s="324"/>
      <c r="R85" s="324"/>
    </row>
    <row r="86" spans="1:90" ht="9" customHeight="1" x14ac:dyDescent="0.2">
      <c r="A86" s="51" t="s">
        <v>2492</v>
      </c>
      <c r="B86" s="51" t="s">
        <v>15411</v>
      </c>
      <c r="C86" s="88">
        <v>5068.3779999999997</v>
      </c>
      <c r="D86" s="330"/>
      <c r="I86" s="324"/>
      <c r="J86" s="324"/>
      <c r="K86" s="324"/>
      <c r="L86" s="324"/>
      <c r="M86" s="324"/>
      <c r="N86" s="324"/>
      <c r="O86" s="324"/>
      <c r="P86" s="324"/>
      <c r="Q86" s="324"/>
      <c r="R86" s="324"/>
    </row>
    <row r="87" spans="1:90" ht="9" customHeight="1" x14ac:dyDescent="0.2">
      <c r="A87" s="51" t="s">
        <v>2493</v>
      </c>
      <c r="B87" s="51" t="s">
        <v>15412</v>
      </c>
      <c r="C87" s="88">
        <v>6271.2569999999996</v>
      </c>
      <c r="D87" s="330"/>
      <c r="I87" s="324"/>
      <c r="J87" s="324"/>
      <c r="K87" s="324"/>
      <c r="L87" s="324"/>
      <c r="M87" s="324"/>
      <c r="N87" s="324"/>
      <c r="O87" s="324"/>
      <c r="P87" s="324"/>
      <c r="Q87" s="324"/>
      <c r="R87" s="324"/>
    </row>
    <row r="88" spans="1:90" ht="9" customHeight="1" x14ac:dyDescent="0.2">
      <c r="A88" s="51" t="s">
        <v>2494</v>
      </c>
      <c r="B88" s="51" t="s">
        <v>15413</v>
      </c>
      <c r="C88" s="88">
        <v>8738.2168000000001</v>
      </c>
      <c r="D88" s="330"/>
      <c r="I88" s="324"/>
      <c r="J88" s="324"/>
      <c r="K88" s="324"/>
      <c r="L88" s="324"/>
      <c r="M88" s="324"/>
      <c r="N88" s="324"/>
      <c r="O88" s="324"/>
      <c r="P88" s="324"/>
      <c r="Q88" s="324"/>
      <c r="R88" s="324"/>
    </row>
    <row r="89" spans="1:90" ht="9" customHeight="1" x14ac:dyDescent="0.2">
      <c r="A89" s="51" t="s">
        <v>2495</v>
      </c>
      <c r="B89" s="51" t="s">
        <v>15414</v>
      </c>
      <c r="C89" s="88">
        <v>11484.1396</v>
      </c>
      <c r="D89" s="330"/>
      <c r="I89" s="324"/>
      <c r="J89" s="324"/>
      <c r="K89" s="324"/>
      <c r="L89" s="324"/>
      <c r="M89" s="324"/>
      <c r="N89" s="324"/>
      <c r="O89" s="324"/>
      <c r="P89" s="324"/>
      <c r="Q89" s="324"/>
      <c r="R89" s="324"/>
    </row>
    <row r="90" spans="1:90" ht="9" customHeight="1" x14ac:dyDescent="0.2">
      <c r="A90" s="51" t="s">
        <v>2496</v>
      </c>
      <c r="B90" s="51" t="s">
        <v>15415</v>
      </c>
      <c r="C90" s="88">
        <v>13245.6664</v>
      </c>
      <c r="D90" s="330"/>
      <c r="I90" s="324"/>
      <c r="J90" s="324"/>
      <c r="K90" s="324"/>
      <c r="L90" s="324"/>
      <c r="M90" s="324"/>
      <c r="N90" s="324"/>
      <c r="O90" s="324"/>
      <c r="P90" s="324"/>
      <c r="Q90" s="324"/>
      <c r="R90" s="324"/>
    </row>
    <row r="91" spans="1:90" ht="9" customHeight="1" x14ac:dyDescent="0.2">
      <c r="A91" s="51" t="s">
        <v>2497</v>
      </c>
      <c r="B91" s="51" t="s">
        <v>15416</v>
      </c>
      <c r="C91" s="88">
        <v>19180.0756</v>
      </c>
      <c r="D91" s="330"/>
      <c r="I91" s="324"/>
      <c r="J91" s="324"/>
      <c r="K91" s="324"/>
      <c r="L91" s="324"/>
      <c r="M91" s="324"/>
      <c r="N91" s="324"/>
      <c r="O91" s="324"/>
      <c r="P91" s="324"/>
      <c r="Q91" s="324"/>
      <c r="R91" s="324"/>
    </row>
    <row r="92" spans="1:90" ht="9" customHeight="1" x14ac:dyDescent="0.2">
      <c r="A92" s="51" t="s">
        <v>4108</v>
      </c>
      <c r="B92" s="51" t="s">
        <v>15417</v>
      </c>
      <c r="C92" s="88">
        <v>34642.2523</v>
      </c>
      <c r="D92" s="330"/>
      <c r="I92" s="324"/>
      <c r="J92" s="324"/>
      <c r="K92" s="324"/>
      <c r="L92" s="324"/>
      <c r="M92" s="324"/>
      <c r="N92" s="324"/>
      <c r="O92" s="324"/>
      <c r="P92" s="324"/>
      <c r="Q92" s="324"/>
      <c r="R92" s="324"/>
    </row>
    <row r="93" spans="1:90" ht="9" customHeight="1" x14ac:dyDescent="0.2">
      <c r="A93" s="51" t="s">
        <v>4109</v>
      </c>
      <c r="B93" s="51" t="s">
        <v>15418</v>
      </c>
      <c r="C93" s="88">
        <v>41368.248</v>
      </c>
      <c r="D93" s="330"/>
      <c r="I93" s="324"/>
      <c r="J93" s="324"/>
      <c r="K93" s="324"/>
      <c r="L93" s="324"/>
      <c r="M93" s="324"/>
      <c r="N93" s="324"/>
      <c r="O93" s="324"/>
      <c r="P93" s="324"/>
      <c r="Q93" s="324"/>
      <c r="R93" s="324"/>
    </row>
    <row r="94" spans="1:90" ht="9" customHeight="1" x14ac:dyDescent="0.2">
      <c r="A94" s="51" t="s">
        <v>4110</v>
      </c>
      <c r="B94" s="51" t="s">
        <v>15419</v>
      </c>
      <c r="C94" s="88">
        <v>44711.305099999998</v>
      </c>
      <c r="D94" s="330"/>
      <c r="I94" s="324"/>
      <c r="J94" s="324"/>
      <c r="K94" s="324"/>
      <c r="L94" s="324"/>
      <c r="M94" s="324"/>
      <c r="N94" s="324"/>
      <c r="O94" s="324"/>
      <c r="P94" s="324"/>
      <c r="Q94" s="324"/>
      <c r="R94" s="324"/>
    </row>
    <row r="95" spans="1:90" ht="9" customHeight="1" x14ac:dyDescent="0.2">
      <c r="A95" s="51" t="s">
        <v>4111</v>
      </c>
      <c r="B95" s="51" t="s">
        <v>15420</v>
      </c>
      <c r="C95" s="88">
        <v>5239.1346000000003</v>
      </c>
      <c r="D95" s="330"/>
      <c r="I95" s="324"/>
      <c r="J95" s="324"/>
      <c r="K95" s="324"/>
      <c r="L95" s="324"/>
      <c r="M95" s="324"/>
      <c r="N95" s="324"/>
      <c r="O95" s="324"/>
      <c r="P95" s="324"/>
      <c r="Q95" s="324"/>
      <c r="R95" s="324"/>
    </row>
    <row r="96" spans="1:90" ht="9" customHeight="1" x14ac:dyDescent="0.2">
      <c r="A96" s="51" t="s">
        <v>4112</v>
      </c>
      <c r="B96" s="51" t="s">
        <v>15421</v>
      </c>
      <c r="C96" s="88">
        <v>6593.2640000000001</v>
      </c>
      <c r="D96" s="330"/>
      <c r="I96" s="324"/>
      <c r="J96" s="324"/>
      <c r="K96" s="324"/>
      <c r="L96" s="324"/>
      <c r="M96" s="324"/>
      <c r="N96" s="324"/>
      <c r="O96" s="324"/>
      <c r="P96" s="324"/>
      <c r="Q96" s="324"/>
      <c r="R96" s="324"/>
    </row>
    <row r="97" spans="1:18" ht="9" customHeight="1" x14ac:dyDescent="0.2">
      <c r="A97" s="51" t="s">
        <v>4113</v>
      </c>
      <c r="B97" s="51" t="s">
        <v>15422</v>
      </c>
      <c r="C97" s="88">
        <v>9836.2145</v>
      </c>
      <c r="D97" s="330"/>
      <c r="I97" s="324"/>
      <c r="J97" s="324"/>
      <c r="K97" s="324"/>
      <c r="L97" s="324"/>
      <c r="M97" s="324"/>
      <c r="N97" s="324"/>
      <c r="O97" s="324"/>
      <c r="P97" s="324"/>
      <c r="Q97" s="324"/>
      <c r="R97" s="324"/>
    </row>
    <row r="98" spans="1:18" ht="9" customHeight="1" x14ac:dyDescent="0.2">
      <c r="A98" s="51" t="s">
        <v>2528</v>
      </c>
      <c r="B98" s="51" t="s">
        <v>15423</v>
      </c>
      <c r="C98" s="88">
        <v>12060.527599999999</v>
      </c>
      <c r="D98" s="330"/>
      <c r="I98" s="324"/>
      <c r="J98" s="324"/>
      <c r="K98" s="324"/>
      <c r="L98" s="324"/>
      <c r="M98" s="324"/>
      <c r="N98" s="324"/>
      <c r="O98" s="324"/>
      <c r="P98" s="324"/>
      <c r="Q98" s="324"/>
      <c r="R98" s="324"/>
    </row>
    <row r="99" spans="1:18" ht="9" customHeight="1" x14ac:dyDescent="0.2">
      <c r="A99" s="51" t="s">
        <v>2077</v>
      </c>
      <c r="B99" s="51" t="s">
        <v>15424</v>
      </c>
      <c r="C99" s="88">
        <v>14410.6803</v>
      </c>
      <c r="D99" s="330"/>
      <c r="I99" s="324"/>
      <c r="J99" s="324"/>
      <c r="K99" s="324"/>
      <c r="L99" s="324"/>
      <c r="M99" s="324"/>
      <c r="N99" s="324"/>
      <c r="O99" s="324"/>
      <c r="P99" s="324"/>
      <c r="Q99" s="324"/>
      <c r="R99" s="324"/>
    </row>
    <row r="100" spans="1:18" ht="9" customHeight="1" x14ac:dyDescent="0.2">
      <c r="A100" s="51" t="s">
        <v>2526</v>
      </c>
      <c r="B100" s="51" t="s">
        <v>15425</v>
      </c>
      <c r="C100" s="88">
        <v>20535.0399</v>
      </c>
      <c r="D100" s="330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</row>
    <row r="101" spans="1:18" ht="9" customHeight="1" x14ac:dyDescent="0.2">
      <c r="A101" s="51" t="s">
        <v>2527</v>
      </c>
      <c r="B101" s="51" t="s">
        <v>15426</v>
      </c>
      <c r="C101" s="88">
        <v>35227.121500000001</v>
      </c>
      <c r="D101" s="330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</row>
    <row r="102" spans="1:18" ht="9" customHeight="1" x14ac:dyDescent="0.2">
      <c r="A102" s="51" t="s">
        <v>3008</v>
      </c>
      <c r="B102" s="51" t="s">
        <v>15427</v>
      </c>
      <c r="C102" s="88">
        <v>41946.1973</v>
      </c>
      <c r="D102" s="330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</row>
    <row r="103" spans="1:18" ht="9" customHeight="1" x14ac:dyDescent="0.2">
      <c r="A103" s="51" t="s">
        <v>3009</v>
      </c>
      <c r="B103" s="51" t="s">
        <v>15428</v>
      </c>
      <c r="C103" s="88">
        <v>50171.481899999999</v>
      </c>
      <c r="D103" s="330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</row>
    <row r="104" spans="1:18" ht="9" customHeight="1" x14ac:dyDescent="0.2">
      <c r="A104" s="51" t="s">
        <v>3933</v>
      </c>
      <c r="B104" s="51" t="s">
        <v>15429</v>
      </c>
      <c r="C104" s="88">
        <v>6304.7124000000003</v>
      </c>
      <c r="D104" s="330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</row>
    <row r="105" spans="1:18" ht="9" customHeight="1" x14ac:dyDescent="0.2">
      <c r="A105" s="51" t="s">
        <v>3934</v>
      </c>
      <c r="B105" s="51" t="s">
        <v>15430</v>
      </c>
      <c r="C105" s="88">
        <v>7455.0469000000003</v>
      </c>
      <c r="D105" s="330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</row>
    <row r="106" spans="1:18" ht="9" customHeight="1" x14ac:dyDescent="0.2">
      <c r="A106" s="51" t="s">
        <v>3212</v>
      </c>
      <c r="B106" s="51" t="s">
        <v>15431</v>
      </c>
      <c r="C106" s="88">
        <v>10754.2204</v>
      </c>
      <c r="D106" s="330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</row>
    <row r="107" spans="1:18" ht="9" customHeight="1" x14ac:dyDescent="0.2">
      <c r="A107" s="51" t="s">
        <v>3213</v>
      </c>
      <c r="B107" s="51" t="s">
        <v>15432</v>
      </c>
      <c r="C107" s="88">
        <v>13641.8534</v>
      </c>
      <c r="D107" s="330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</row>
    <row r="108" spans="1:18" ht="9" customHeight="1" x14ac:dyDescent="0.2">
      <c r="A108" s="51" t="s">
        <v>3214</v>
      </c>
      <c r="B108" s="51" t="s">
        <v>15433</v>
      </c>
      <c r="C108" s="88">
        <v>16011.2</v>
      </c>
      <c r="D108" s="330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</row>
    <row r="109" spans="1:18" ht="9" customHeight="1" x14ac:dyDescent="0.2">
      <c r="A109" s="51" t="s">
        <v>3215</v>
      </c>
      <c r="B109" s="51" t="s">
        <v>15434</v>
      </c>
      <c r="C109" s="88">
        <v>23198.591899999999</v>
      </c>
      <c r="D109" s="330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</row>
    <row r="110" spans="1:18" ht="9" customHeight="1" x14ac:dyDescent="0.2">
      <c r="A110" s="51" t="s">
        <v>3216</v>
      </c>
      <c r="B110" s="51" t="s">
        <v>15435</v>
      </c>
      <c r="C110" s="88">
        <v>38578.871800000001</v>
      </c>
      <c r="D110" s="330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</row>
    <row r="111" spans="1:18" ht="9" customHeight="1" x14ac:dyDescent="0.2">
      <c r="A111" s="51" t="s">
        <v>3217</v>
      </c>
      <c r="B111" s="51" t="s">
        <v>15436</v>
      </c>
      <c r="C111" s="88">
        <v>48289.4496</v>
      </c>
      <c r="D111" s="330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</row>
    <row r="112" spans="1:18" ht="9" customHeight="1" x14ac:dyDescent="0.2">
      <c r="A112" s="51" t="s">
        <v>2147</v>
      </c>
      <c r="B112" s="51" t="s">
        <v>15437</v>
      </c>
      <c r="C112" s="88">
        <v>57450.190199999997</v>
      </c>
      <c r="D112" s="330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</row>
    <row r="113" spans="1:18" ht="9" customHeight="1" x14ac:dyDescent="0.2">
      <c r="A113" s="51" t="s">
        <v>2148</v>
      </c>
      <c r="B113" s="51" t="s">
        <v>15438</v>
      </c>
      <c r="C113" s="88">
        <v>8220.7864000000009</v>
      </c>
      <c r="D113" s="330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</row>
    <row r="114" spans="1:18" ht="9" customHeight="1" x14ac:dyDescent="0.2">
      <c r="A114" s="51" t="s">
        <v>2149</v>
      </c>
      <c r="B114" s="51" t="s">
        <v>15439</v>
      </c>
      <c r="C114" s="88">
        <v>8638.7329000000009</v>
      </c>
      <c r="D114" s="330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</row>
    <row r="115" spans="1:18" ht="9" customHeight="1" x14ac:dyDescent="0.2">
      <c r="A115" s="51" t="s">
        <v>2150</v>
      </c>
      <c r="B115" s="51" t="s">
        <v>15440</v>
      </c>
      <c r="C115" s="88">
        <v>12902.4907</v>
      </c>
      <c r="D115" s="330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</row>
    <row r="116" spans="1:18" ht="9" customHeight="1" x14ac:dyDescent="0.2">
      <c r="A116" s="51" t="s">
        <v>2151</v>
      </c>
      <c r="B116" s="51" t="s">
        <v>15441</v>
      </c>
      <c r="C116" s="88">
        <v>16367.859399999999</v>
      </c>
      <c r="D116" s="330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</row>
    <row r="117" spans="1:18" ht="9" customHeight="1" x14ac:dyDescent="0.2">
      <c r="A117" s="51" t="s">
        <v>2152</v>
      </c>
      <c r="B117" s="51" t="s">
        <v>15442</v>
      </c>
      <c r="C117" s="88">
        <v>18886.8989</v>
      </c>
      <c r="D117" s="330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</row>
    <row r="118" spans="1:18" ht="9" customHeight="1" x14ac:dyDescent="0.2">
      <c r="A118" s="51" t="s">
        <v>2868</v>
      </c>
      <c r="B118" s="51" t="s">
        <v>15443</v>
      </c>
      <c r="C118" s="88">
        <v>27842.0406</v>
      </c>
      <c r="D118" s="330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</row>
    <row r="119" spans="1:18" ht="9" customHeight="1" x14ac:dyDescent="0.2">
      <c r="A119" s="51" t="s">
        <v>2869</v>
      </c>
      <c r="B119" s="51" t="s">
        <v>15444</v>
      </c>
      <c r="C119" s="88">
        <v>47408.147199999999</v>
      </c>
      <c r="D119" s="330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</row>
    <row r="120" spans="1:18" ht="9" customHeight="1" x14ac:dyDescent="0.2">
      <c r="A120" s="51" t="s">
        <v>2870</v>
      </c>
      <c r="B120" s="51" t="s">
        <v>15445</v>
      </c>
      <c r="C120" s="88">
        <v>69379.980299999996</v>
      </c>
      <c r="D120" s="330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</row>
    <row r="121" spans="1:18" ht="9" customHeight="1" x14ac:dyDescent="0.2">
      <c r="A121" s="51" t="s">
        <v>2871</v>
      </c>
      <c r="B121" s="51" t="s">
        <v>15446</v>
      </c>
      <c r="C121" s="88">
        <v>83034.373300000007</v>
      </c>
      <c r="D121" s="330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</row>
    <row r="122" spans="1:18" ht="9" customHeight="1" x14ac:dyDescent="0.2">
      <c r="A122" s="51" t="s">
        <v>2872</v>
      </c>
      <c r="B122" s="51" t="s">
        <v>15447</v>
      </c>
      <c r="C122" s="88">
        <v>8105.5019000000002</v>
      </c>
      <c r="D122" s="330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</row>
    <row r="123" spans="1:18" ht="9" customHeight="1" x14ac:dyDescent="0.2">
      <c r="A123" s="51" t="s">
        <v>2873</v>
      </c>
      <c r="B123" s="51" t="s">
        <v>15448</v>
      </c>
      <c r="C123" s="88">
        <v>10200.6567</v>
      </c>
      <c r="D123" s="330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</row>
    <row r="124" spans="1:18" ht="9" customHeight="1" x14ac:dyDescent="0.2">
      <c r="A124" s="51" t="s">
        <v>2874</v>
      </c>
      <c r="B124" s="51" t="s">
        <v>15449</v>
      </c>
      <c r="C124" s="88">
        <v>14767.548699999999</v>
      </c>
      <c r="D124" s="330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</row>
    <row r="125" spans="1:18" ht="9" customHeight="1" x14ac:dyDescent="0.2">
      <c r="A125" s="51" t="s">
        <v>2875</v>
      </c>
      <c r="B125" s="51" t="s">
        <v>2876</v>
      </c>
      <c r="C125" s="88">
        <v>18704.2163</v>
      </c>
      <c r="D125" s="330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</row>
    <row r="126" spans="1:18" ht="9" customHeight="1" x14ac:dyDescent="0.2">
      <c r="A126" s="51" t="s">
        <v>2877</v>
      </c>
      <c r="B126" s="51" t="s">
        <v>15450</v>
      </c>
      <c r="C126" s="88">
        <v>21581.786</v>
      </c>
      <c r="D126" s="330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</row>
    <row r="127" spans="1:18" ht="9" customHeight="1" x14ac:dyDescent="0.2">
      <c r="A127" s="51" t="s">
        <v>2878</v>
      </c>
      <c r="B127" s="51" t="s">
        <v>15451</v>
      </c>
      <c r="C127" s="88">
        <v>32947.120999999999</v>
      </c>
      <c r="D127" s="330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</row>
    <row r="128" spans="1:18" ht="9" customHeight="1" x14ac:dyDescent="0.2">
      <c r="A128" s="51" t="s">
        <v>2879</v>
      </c>
      <c r="B128" s="51" t="s">
        <v>15452</v>
      </c>
      <c r="C128" s="88">
        <v>54885.474900000001</v>
      </c>
      <c r="D128" s="330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</row>
    <row r="129" spans="1:18" ht="9" customHeight="1" x14ac:dyDescent="0.2">
      <c r="A129" s="51" t="s">
        <v>2880</v>
      </c>
      <c r="B129" s="51" t="s">
        <v>15453</v>
      </c>
      <c r="C129" s="88">
        <v>77089.050399999993</v>
      </c>
      <c r="D129" s="330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</row>
    <row r="130" spans="1:18" ht="9" customHeight="1" x14ac:dyDescent="0.2">
      <c r="A130" s="51" t="s">
        <v>2881</v>
      </c>
      <c r="B130" s="51" t="s">
        <v>15454</v>
      </c>
      <c r="C130" s="88">
        <v>105501.40459999999</v>
      </c>
      <c r="D130" s="330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</row>
    <row r="131" spans="1:18" ht="9" customHeight="1" x14ac:dyDescent="0.2">
      <c r="A131" s="51" t="s">
        <v>2882</v>
      </c>
      <c r="B131" s="51" t="s">
        <v>15455</v>
      </c>
      <c r="C131" s="88">
        <v>9534.8471000000009</v>
      </c>
      <c r="D131" s="330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</row>
    <row r="132" spans="1:18" ht="9" customHeight="1" x14ac:dyDescent="0.2">
      <c r="A132" s="51" t="s">
        <v>2883</v>
      </c>
      <c r="B132" s="51" t="s">
        <v>15456</v>
      </c>
      <c r="C132" s="88">
        <v>11653.8603</v>
      </c>
      <c r="D132" s="330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</row>
    <row r="133" spans="1:18" ht="9" customHeight="1" x14ac:dyDescent="0.2">
      <c r="A133" s="51" t="s">
        <v>2884</v>
      </c>
      <c r="B133" s="51" t="s">
        <v>15457</v>
      </c>
      <c r="C133" s="88">
        <v>16664.1446</v>
      </c>
      <c r="D133" s="330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</row>
    <row r="134" spans="1:18" ht="9" customHeight="1" x14ac:dyDescent="0.2">
      <c r="A134" s="51" t="s">
        <v>2885</v>
      </c>
      <c r="B134" s="51" t="s">
        <v>15458</v>
      </c>
      <c r="C134" s="88">
        <v>21061.106899999999</v>
      </c>
      <c r="D134" s="330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</row>
    <row r="135" spans="1:18" ht="9" customHeight="1" x14ac:dyDescent="0.2">
      <c r="A135" s="51" t="s">
        <v>2886</v>
      </c>
      <c r="B135" s="51" t="s">
        <v>15459</v>
      </c>
      <c r="C135" s="88">
        <v>25036.056499999999</v>
      </c>
      <c r="D135" s="330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</row>
    <row r="136" spans="1:18" ht="9" customHeight="1" x14ac:dyDescent="0.2">
      <c r="A136" s="51" t="s">
        <v>2887</v>
      </c>
      <c r="B136" s="51" t="s">
        <v>15460</v>
      </c>
      <c r="C136" s="88">
        <v>37122.7238</v>
      </c>
      <c r="D136" s="330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</row>
    <row r="137" spans="1:18" ht="9" customHeight="1" x14ac:dyDescent="0.2">
      <c r="A137" s="51" t="s">
        <v>2888</v>
      </c>
      <c r="B137" s="51" t="s">
        <v>15461</v>
      </c>
      <c r="C137" s="88">
        <v>70708.980200000005</v>
      </c>
      <c r="D137" s="330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</row>
    <row r="138" spans="1:18" ht="9" customHeight="1" x14ac:dyDescent="0.2">
      <c r="A138" s="51" t="s">
        <v>2889</v>
      </c>
      <c r="B138" s="51" t="s">
        <v>15462</v>
      </c>
      <c r="C138" s="88">
        <v>86724.831600000005</v>
      </c>
      <c r="D138" s="330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</row>
    <row r="139" spans="1:18" ht="9" customHeight="1" x14ac:dyDescent="0.2">
      <c r="A139" s="51" t="s">
        <v>2890</v>
      </c>
      <c r="B139" s="51" t="s">
        <v>15463</v>
      </c>
      <c r="C139" s="88">
        <v>98317.960600000006</v>
      </c>
      <c r="D139" s="330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</row>
    <row r="140" spans="1:18" ht="9" customHeight="1" x14ac:dyDescent="0.2">
      <c r="A140" s="51" t="s">
        <v>2891</v>
      </c>
      <c r="B140" s="51" t="s">
        <v>15464</v>
      </c>
      <c r="C140" s="88">
        <v>11032.2436</v>
      </c>
      <c r="D140" s="330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</row>
    <row r="141" spans="1:18" ht="9" customHeight="1" x14ac:dyDescent="0.2">
      <c r="A141" s="51" t="s">
        <v>2892</v>
      </c>
      <c r="B141" s="51" t="s">
        <v>15465</v>
      </c>
      <c r="C141" s="88">
        <v>13885.545099999999</v>
      </c>
      <c r="D141" s="330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</row>
    <row r="142" spans="1:18" ht="9" customHeight="1" x14ac:dyDescent="0.2">
      <c r="A142" s="51" t="s">
        <v>2893</v>
      </c>
      <c r="B142" s="51" t="s">
        <v>15466</v>
      </c>
      <c r="C142" s="88">
        <v>18733.158599999999</v>
      </c>
      <c r="D142" s="330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</row>
    <row r="143" spans="1:18" ht="9" customHeight="1" x14ac:dyDescent="0.2">
      <c r="A143" s="51" t="s">
        <v>2894</v>
      </c>
      <c r="B143" s="51" t="s">
        <v>15467</v>
      </c>
      <c r="C143" s="88">
        <v>24408.2088</v>
      </c>
      <c r="D143" s="330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</row>
    <row r="144" spans="1:18" ht="9" customHeight="1" x14ac:dyDescent="0.2">
      <c r="A144" s="51" t="s">
        <v>2895</v>
      </c>
      <c r="B144" s="51" t="s">
        <v>15468</v>
      </c>
      <c r="C144" s="88">
        <v>28161.1492</v>
      </c>
      <c r="D144" s="330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</row>
    <row r="145" spans="1:18" ht="9" customHeight="1" x14ac:dyDescent="0.2">
      <c r="A145" s="51" t="s">
        <v>2896</v>
      </c>
      <c r="B145" s="51" t="s">
        <v>15469</v>
      </c>
      <c r="C145" s="88">
        <v>41952.4015</v>
      </c>
      <c r="D145" s="330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</row>
    <row r="146" spans="1:18" ht="9" customHeight="1" x14ac:dyDescent="0.2">
      <c r="A146" s="51" t="s">
        <v>3551</v>
      </c>
      <c r="B146" s="51" t="s">
        <v>15470</v>
      </c>
      <c r="C146" s="88">
        <v>80810.020199999999</v>
      </c>
      <c r="D146" s="330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</row>
    <row r="147" spans="1:18" ht="9" customHeight="1" x14ac:dyDescent="0.2">
      <c r="A147" s="51" t="s">
        <v>3552</v>
      </c>
      <c r="B147" s="51" t="s">
        <v>15471</v>
      </c>
      <c r="C147" s="88">
        <v>99114.373500000002</v>
      </c>
      <c r="D147" s="330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</row>
    <row r="148" spans="1:18" ht="9" customHeight="1" x14ac:dyDescent="0.2">
      <c r="A148" s="51" t="s">
        <v>3553</v>
      </c>
      <c r="B148" s="51" t="s">
        <v>15472</v>
      </c>
      <c r="C148" s="88">
        <v>109235.74249999999</v>
      </c>
      <c r="D148" s="330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</row>
    <row r="149" spans="1:18" ht="9" customHeight="1" x14ac:dyDescent="0.2">
      <c r="A149" s="51" t="s">
        <v>3554</v>
      </c>
      <c r="B149" s="51" t="s">
        <v>15473</v>
      </c>
      <c r="C149" s="88">
        <v>12303.370800000001</v>
      </c>
      <c r="D149" s="330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</row>
    <row r="150" spans="1:18" ht="9" customHeight="1" x14ac:dyDescent="0.2">
      <c r="A150" s="51" t="s">
        <v>3555</v>
      </c>
      <c r="B150" s="51" t="s">
        <v>15474</v>
      </c>
      <c r="C150" s="88">
        <v>14781.554400000001</v>
      </c>
      <c r="D150" s="330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</row>
    <row r="151" spans="1:18" ht="9" customHeight="1" x14ac:dyDescent="0.2">
      <c r="A151" s="51" t="s">
        <v>3556</v>
      </c>
      <c r="B151" s="51" t="s">
        <v>15475</v>
      </c>
      <c r="C151" s="88">
        <v>21098.667000000001</v>
      </c>
      <c r="D151" s="330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</row>
    <row r="152" spans="1:18" ht="9" customHeight="1" x14ac:dyDescent="0.2">
      <c r="A152" s="51" t="s">
        <v>3557</v>
      </c>
      <c r="B152" s="51" t="s">
        <v>15476</v>
      </c>
      <c r="C152" s="88">
        <v>27124.152300000002</v>
      </c>
      <c r="D152" s="330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</row>
    <row r="153" spans="1:18" ht="9" customHeight="1" x14ac:dyDescent="0.2">
      <c r="A153" s="51" t="s">
        <v>3558</v>
      </c>
      <c r="B153" s="51" t="s">
        <v>15477</v>
      </c>
      <c r="C153" s="88">
        <v>30833.108899999999</v>
      </c>
      <c r="D153" s="330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</row>
    <row r="154" spans="1:18" ht="9" customHeight="1" x14ac:dyDescent="0.2">
      <c r="A154" s="51" t="s">
        <v>3559</v>
      </c>
      <c r="B154" s="51" t="s">
        <v>15478</v>
      </c>
      <c r="C154" s="88">
        <v>45755.232600000003</v>
      </c>
      <c r="D154" s="330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</row>
    <row r="155" spans="1:18" ht="9" customHeight="1" x14ac:dyDescent="0.2">
      <c r="A155" s="51" t="s">
        <v>3560</v>
      </c>
      <c r="B155" s="51" t="s">
        <v>15479</v>
      </c>
      <c r="C155" s="88">
        <v>65010.460400000004</v>
      </c>
      <c r="D155" s="330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</row>
    <row r="156" spans="1:18" ht="9" customHeight="1" x14ac:dyDescent="0.2">
      <c r="A156" s="51" t="s">
        <v>3561</v>
      </c>
      <c r="B156" s="51" t="s">
        <v>15480</v>
      </c>
      <c r="C156" s="88">
        <v>80484.999500000005</v>
      </c>
      <c r="D156" s="330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</row>
    <row r="157" spans="1:18" ht="9" customHeight="1" x14ac:dyDescent="0.2">
      <c r="A157" s="51" t="s">
        <v>3562</v>
      </c>
      <c r="B157" s="51" t="s">
        <v>15481</v>
      </c>
      <c r="C157" s="88">
        <v>129683.4</v>
      </c>
      <c r="D157" s="330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</row>
    <row r="158" spans="1:18" ht="9" customHeight="1" x14ac:dyDescent="0.2">
      <c r="A158" s="51" t="s">
        <v>3970</v>
      </c>
      <c r="B158" s="51" t="s">
        <v>15482</v>
      </c>
      <c r="C158" s="88">
        <v>10078.2626</v>
      </c>
      <c r="D158" s="330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</row>
    <row r="159" spans="1:18" ht="9" customHeight="1" x14ac:dyDescent="0.2">
      <c r="A159" s="51" t="s">
        <v>3971</v>
      </c>
      <c r="B159" s="51" t="s">
        <v>15483</v>
      </c>
      <c r="C159" s="88">
        <v>10928.870800000001</v>
      </c>
      <c r="D159" s="330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</row>
    <row r="160" spans="1:18" ht="9" customHeight="1" x14ac:dyDescent="0.2">
      <c r="A160" s="51" t="s">
        <v>3972</v>
      </c>
      <c r="B160" s="51" t="s">
        <v>15484</v>
      </c>
      <c r="C160" s="88">
        <v>15931.3388</v>
      </c>
      <c r="D160" s="330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</row>
    <row r="161" spans="1:18" ht="9" customHeight="1" x14ac:dyDescent="0.2">
      <c r="A161" s="51" t="s">
        <v>3973</v>
      </c>
      <c r="B161" s="51" t="s">
        <v>15485</v>
      </c>
      <c r="C161" s="88">
        <v>21026.1852</v>
      </c>
      <c r="D161" s="330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</row>
    <row r="162" spans="1:18" ht="9" customHeight="1" x14ac:dyDescent="0.2">
      <c r="A162" s="51" t="s">
        <v>3974</v>
      </c>
      <c r="B162" s="51" t="s">
        <v>15486</v>
      </c>
      <c r="C162" s="88">
        <v>19227.21</v>
      </c>
      <c r="D162" s="330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</row>
    <row r="163" spans="1:18" ht="9" customHeight="1" x14ac:dyDescent="0.2">
      <c r="A163" s="51" t="s">
        <v>3975</v>
      </c>
      <c r="B163" s="51" t="s">
        <v>15487</v>
      </c>
      <c r="C163" s="88">
        <v>42000.959999999999</v>
      </c>
      <c r="D163" s="330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</row>
    <row r="164" spans="1:18" ht="9" customHeight="1" x14ac:dyDescent="0.2">
      <c r="A164" s="51" t="s">
        <v>3976</v>
      </c>
      <c r="B164" s="51" t="s">
        <v>15488</v>
      </c>
      <c r="C164" s="88">
        <v>11422.566500000001</v>
      </c>
      <c r="D164" s="330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</row>
    <row r="165" spans="1:18" ht="9" customHeight="1" x14ac:dyDescent="0.2">
      <c r="A165" s="51" t="s">
        <v>3977</v>
      </c>
      <c r="B165" s="51" t="s">
        <v>15489</v>
      </c>
      <c r="C165" s="88">
        <v>13603.201300000001</v>
      </c>
      <c r="D165" s="330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</row>
    <row r="166" spans="1:18" ht="9" customHeight="1" x14ac:dyDescent="0.2">
      <c r="A166" s="51" t="s">
        <v>3978</v>
      </c>
      <c r="B166" s="51" t="s">
        <v>15490</v>
      </c>
      <c r="C166" s="88">
        <v>19333.4159</v>
      </c>
      <c r="D166" s="330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</row>
    <row r="167" spans="1:18" ht="9" customHeight="1" x14ac:dyDescent="0.2">
      <c r="A167" s="51" t="s">
        <v>3979</v>
      </c>
      <c r="B167" s="51" t="s">
        <v>15491</v>
      </c>
      <c r="C167" s="88">
        <v>25455.215100000001</v>
      </c>
      <c r="D167" s="330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</row>
    <row r="168" spans="1:18" ht="9" customHeight="1" x14ac:dyDescent="0.2">
      <c r="A168" s="51" t="s">
        <v>3980</v>
      </c>
      <c r="B168" s="51" t="s">
        <v>15492</v>
      </c>
      <c r="C168" s="88">
        <v>33740.456400000003</v>
      </c>
      <c r="D168" s="330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</row>
    <row r="169" spans="1:18" ht="9" customHeight="1" x14ac:dyDescent="0.2">
      <c r="A169" s="51" t="s">
        <v>3981</v>
      </c>
      <c r="B169" s="51" t="s">
        <v>15493</v>
      </c>
      <c r="C169" s="88">
        <v>47764.439899999998</v>
      </c>
      <c r="D169" s="330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</row>
    <row r="170" spans="1:18" ht="9" customHeight="1" x14ac:dyDescent="0.2">
      <c r="A170" s="51" t="s">
        <v>3982</v>
      </c>
      <c r="B170" s="51" t="s">
        <v>15494</v>
      </c>
      <c r="C170" s="88">
        <v>3192.8854999999999</v>
      </c>
      <c r="D170" s="330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</row>
    <row r="171" spans="1:18" ht="9" customHeight="1" x14ac:dyDescent="0.2">
      <c r="A171" s="51" t="s">
        <v>3983</v>
      </c>
      <c r="B171" s="51" t="s">
        <v>15495</v>
      </c>
      <c r="C171" s="88">
        <v>3902.9587999999999</v>
      </c>
      <c r="D171" s="330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</row>
    <row r="172" spans="1:18" ht="9" customHeight="1" x14ac:dyDescent="0.2">
      <c r="A172" s="51" t="s">
        <v>3984</v>
      </c>
      <c r="B172" s="51" t="s">
        <v>15496</v>
      </c>
      <c r="C172" s="88">
        <v>5901.98</v>
      </c>
      <c r="D172" s="330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</row>
    <row r="173" spans="1:18" ht="9" customHeight="1" x14ac:dyDescent="0.2">
      <c r="A173" s="51" t="s">
        <v>3985</v>
      </c>
      <c r="B173" s="51" t="s">
        <v>15497</v>
      </c>
      <c r="C173" s="88">
        <v>7047.4450999999999</v>
      </c>
      <c r="D173" s="330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</row>
    <row r="174" spans="1:18" ht="9" customHeight="1" x14ac:dyDescent="0.2">
      <c r="A174" s="51" t="s">
        <v>3986</v>
      </c>
      <c r="B174" s="51" t="s">
        <v>15498</v>
      </c>
      <c r="C174" s="88">
        <v>8353.85</v>
      </c>
      <c r="D174" s="330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</row>
    <row r="175" spans="1:18" ht="9" customHeight="1" x14ac:dyDescent="0.2">
      <c r="A175" s="51" t="s">
        <v>3987</v>
      </c>
      <c r="B175" s="51" t="s">
        <v>15499</v>
      </c>
      <c r="C175" s="88">
        <v>12223.91</v>
      </c>
      <c r="D175" s="330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</row>
    <row r="176" spans="1:18" ht="9" customHeight="1" x14ac:dyDescent="0.2">
      <c r="A176" s="51" t="s">
        <v>3988</v>
      </c>
      <c r="B176" s="51" t="s">
        <v>15500</v>
      </c>
      <c r="C176" s="88">
        <v>4657.6629999999996</v>
      </c>
      <c r="D176" s="330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</row>
    <row r="177" spans="1:18" ht="9" customHeight="1" x14ac:dyDescent="0.2">
      <c r="A177" s="51" t="s">
        <v>3989</v>
      </c>
      <c r="B177" s="51" t="s">
        <v>15501</v>
      </c>
      <c r="C177" s="88">
        <v>5894.9327999999996</v>
      </c>
      <c r="D177" s="330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</row>
    <row r="178" spans="1:18" ht="9" customHeight="1" x14ac:dyDescent="0.2">
      <c r="A178" s="51" t="s">
        <v>3990</v>
      </c>
      <c r="B178" s="51" t="s">
        <v>15502</v>
      </c>
      <c r="C178" s="88">
        <v>8872.57</v>
      </c>
      <c r="D178" s="330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</row>
    <row r="179" spans="1:18" ht="9" customHeight="1" x14ac:dyDescent="0.2">
      <c r="A179" s="51" t="s">
        <v>3991</v>
      </c>
      <c r="B179" s="51" t="s">
        <v>15503</v>
      </c>
      <c r="C179" s="88">
        <v>10968.57</v>
      </c>
      <c r="D179" s="330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</row>
    <row r="180" spans="1:18" ht="9" customHeight="1" x14ac:dyDescent="0.2">
      <c r="A180" s="51" t="s">
        <v>3992</v>
      </c>
      <c r="B180" s="51" t="s">
        <v>15504</v>
      </c>
      <c r="C180" s="88">
        <v>12812.4</v>
      </c>
      <c r="D180" s="330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</row>
    <row r="181" spans="1:18" ht="9" customHeight="1" x14ac:dyDescent="0.2">
      <c r="A181" s="51" t="s">
        <v>3993</v>
      </c>
      <c r="B181" s="51" t="s">
        <v>15505</v>
      </c>
      <c r="C181" s="88">
        <v>18069.14</v>
      </c>
      <c r="D181" s="330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</row>
    <row r="182" spans="1:18" ht="9" customHeight="1" x14ac:dyDescent="0.2">
      <c r="A182" s="51" t="s">
        <v>4729</v>
      </c>
      <c r="B182" s="51" t="s">
        <v>15506</v>
      </c>
      <c r="C182" s="88">
        <v>1238.0373</v>
      </c>
      <c r="D182" s="330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</row>
    <row r="183" spans="1:18" ht="9" customHeight="1" x14ac:dyDescent="0.2">
      <c r="A183" s="51" t="s">
        <v>4730</v>
      </c>
      <c r="B183" s="51" t="s">
        <v>15507</v>
      </c>
      <c r="C183" s="88">
        <v>1332.4535000000001</v>
      </c>
      <c r="D183" s="330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</row>
    <row r="184" spans="1:18" ht="9" customHeight="1" x14ac:dyDescent="0.2">
      <c r="A184" s="51" t="s">
        <v>3994</v>
      </c>
      <c r="B184" s="51" t="s">
        <v>15508</v>
      </c>
      <c r="C184" s="88">
        <v>873.00360000000001</v>
      </c>
      <c r="D184" s="330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</row>
    <row r="185" spans="1:18" ht="9" customHeight="1" x14ac:dyDescent="0.2">
      <c r="A185" s="51" t="s">
        <v>3995</v>
      </c>
      <c r="B185" s="51" t="s">
        <v>15509</v>
      </c>
      <c r="C185" s="88">
        <v>1058.6205</v>
      </c>
      <c r="D185" s="330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</row>
    <row r="186" spans="1:18" ht="9" customHeight="1" x14ac:dyDescent="0.2">
      <c r="A186" s="51" t="s">
        <v>3996</v>
      </c>
      <c r="B186" s="51" t="s">
        <v>15510</v>
      </c>
      <c r="C186" s="88">
        <v>1555.9251999999999</v>
      </c>
      <c r="D186" s="330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</row>
    <row r="187" spans="1:18" ht="9" customHeight="1" x14ac:dyDescent="0.2">
      <c r="A187" s="51" t="s">
        <v>3997</v>
      </c>
      <c r="B187" s="51" t="s">
        <v>15511</v>
      </c>
      <c r="C187" s="88">
        <v>2312.6370999999999</v>
      </c>
      <c r="D187" s="330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</row>
    <row r="188" spans="1:18" ht="9" customHeight="1" x14ac:dyDescent="0.2">
      <c r="A188" s="51" t="s">
        <v>15512</v>
      </c>
      <c r="B188" s="51" t="s">
        <v>15513</v>
      </c>
      <c r="C188" s="88">
        <v>3068.4780000000001</v>
      </c>
      <c r="D188" s="330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</row>
    <row r="189" spans="1:18" ht="9" customHeight="1" x14ac:dyDescent="0.2">
      <c r="A189" s="51" t="s">
        <v>15514</v>
      </c>
      <c r="B189" s="51" t="s">
        <v>15515</v>
      </c>
      <c r="C189" s="88">
        <v>4047.7078000000001</v>
      </c>
      <c r="D189" s="330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</row>
    <row r="190" spans="1:18" ht="9" customHeight="1" x14ac:dyDescent="0.2">
      <c r="A190" s="51" t="s">
        <v>4731</v>
      </c>
      <c r="B190" s="51" t="s">
        <v>15516</v>
      </c>
      <c r="C190" s="88">
        <v>1900.3241</v>
      </c>
      <c r="D190" s="330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</row>
    <row r="191" spans="1:18" ht="9" customHeight="1" x14ac:dyDescent="0.2">
      <c r="A191" s="51" t="s">
        <v>4732</v>
      </c>
      <c r="B191" s="51" t="s">
        <v>15517</v>
      </c>
      <c r="C191" s="88">
        <v>1810.2609</v>
      </c>
      <c r="D191" s="330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</row>
    <row r="192" spans="1:18" ht="9" customHeight="1" x14ac:dyDescent="0.2">
      <c r="A192" s="51" t="s">
        <v>3576</v>
      </c>
      <c r="B192" s="51" t="s">
        <v>15518</v>
      </c>
      <c r="C192" s="88">
        <v>1002.2945</v>
      </c>
      <c r="D192" s="330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</row>
    <row r="193" spans="1:18" ht="9" customHeight="1" x14ac:dyDescent="0.2">
      <c r="A193" s="51" t="s">
        <v>4031</v>
      </c>
      <c r="B193" s="51" t="s">
        <v>15519</v>
      </c>
      <c r="C193" s="88">
        <v>1221.3579</v>
      </c>
      <c r="D193" s="330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</row>
    <row r="194" spans="1:18" ht="9" customHeight="1" x14ac:dyDescent="0.2">
      <c r="A194" s="51" t="s">
        <v>4032</v>
      </c>
      <c r="B194" s="51" t="s">
        <v>15520</v>
      </c>
      <c r="C194" s="88">
        <v>1882.9982</v>
      </c>
      <c r="D194" s="330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</row>
    <row r="195" spans="1:18" ht="9" customHeight="1" x14ac:dyDescent="0.2">
      <c r="A195" s="51" t="s">
        <v>4033</v>
      </c>
      <c r="B195" s="51" t="s">
        <v>15521</v>
      </c>
      <c r="C195" s="88">
        <v>2574.8157999999999</v>
      </c>
      <c r="D195" s="330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</row>
    <row r="196" spans="1:18" ht="9" customHeight="1" x14ac:dyDescent="0.2">
      <c r="A196" s="51" t="s">
        <v>4034</v>
      </c>
      <c r="B196" s="51" t="s">
        <v>15522</v>
      </c>
      <c r="C196" s="88">
        <v>3124.4087</v>
      </c>
      <c r="D196" s="330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</row>
    <row r="197" spans="1:18" ht="9" customHeight="1" x14ac:dyDescent="0.2">
      <c r="A197" s="51" t="s">
        <v>4035</v>
      </c>
      <c r="B197" s="51" t="s">
        <v>15523</v>
      </c>
      <c r="C197" s="88">
        <v>4509.1302999999998</v>
      </c>
      <c r="D197" s="330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</row>
    <row r="198" spans="1:18" ht="9" customHeight="1" x14ac:dyDescent="0.2">
      <c r="A198" s="51" t="s">
        <v>4733</v>
      </c>
      <c r="B198" s="51" t="s">
        <v>15524</v>
      </c>
      <c r="C198" s="88">
        <v>2327.8845999999999</v>
      </c>
      <c r="D198" s="330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</row>
    <row r="199" spans="1:18" ht="9" customHeight="1" x14ac:dyDescent="0.2">
      <c r="A199" s="51" t="s">
        <v>4734</v>
      </c>
      <c r="B199" s="51" t="s">
        <v>15525</v>
      </c>
      <c r="C199" s="88">
        <v>2328.2375000000002</v>
      </c>
      <c r="D199" s="330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</row>
    <row r="200" spans="1:18" ht="9" customHeight="1" x14ac:dyDescent="0.2">
      <c r="A200" s="51" t="s">
        <v>4036</v>
      </c>
      <c r="B200" s="51" t="s">
        <v>15526</v>
      </c>
      <c r="C200" s="88">
        <v>1198.7936</v>
      </c>
      <c r="D200" s="330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</row>
    <row r="201" spans="1:18" ht="9" customHeight="1" x14ac:dyDescent="0.2">
      <c r="A201" s="51" t="s">
        <v>4037</v>
      </c>
      <c r="B201" s="51" t="s">
        <v>15527</v>
      </c>
      <c r="C201" s="88">
        <v>1527.1135999999999</v>
      </c>
      <c r="D201" s="330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</row>
    <row r="202" spans="1:18" ht="9" customHeight="1" x14ac:dyDescent="0.2">
      <c r="A202" s="51" t="s">
        <v>4038</v>
      </c>
      <c r="B202" s="51" t="s">
        <v>15528</v>
      </c>
      <c r="C202" s="88">
        <v>2395.8814000000002</v>
      </c>
      <c r="D202" s="330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</row>
    <row r="203" spans="1:18" ht="9" customHeight="1" x14ac:dyDescent="0.2">
      <c r="A203" s="51" t="s">
        <v>4039</v>
      </c>
      <c r="B203" s="51" t="s">
        <v>15529</v>
      </c>
      <c r="C203" s="88">
        <v>3226.0391</v>
      </c>
      <c r="D203" s="330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</row>
    <row r="204" spans="1:18" ht="9" customHeight="1" x14ac:dyDescent="0.2">
      <c r="A204" s="51" t="s">
        <v>4040</v>
      </c>
      <c r="B204" s="51" t="s">
        <v>15530</v>
      </c>
      <c r="C204" s="88">
        <v>3768.1516999999999</v>
      </c>
      <c r="D204" s="330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</row>
    <row r="205" spans="1:18" ht="9" customHeight="1" x14ac:dyDescent="0.2">
      <c r="A205" s="51" t="s">
        <v>4041</v>
      </c>
      <c r="B205" s="51" t="s">
        <v>15531</v>
      </c>
      <c r="C205" s="88">
        <v>5438.808</v>
      </c>
      <c r="D205" s="330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</row>
    <row r="206" spans="1:18" ht="9" customHeight="1" x14ac:dyDescent="0.2">
      <c r="A206" s="51" t="s">
        <v>4042</v>
      </c>
      <c r="B206" s="51" t="s">
        <v>15532</v>
      </c>
      <c r="C206" s="88">
        <v>11886.162700000001</v>
      </c>
      <c r="D206" s="330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</row>
    <row r="207" spans="1:18" ht="9" customHeight="1" x14ac:dyDescent="0.2">
      <c r="A207" s="51" t="s">
        <v>4012</v>
      </c>
      <c r="B207" s="51" t="s">
        <v>15533</v>
      </c>
      <c r="C207" s="88">
        <v>15895.2934</v>
      </c>
      <c r="D207" s="330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</row>
    <row r="208" spans="1:18" ht="9" customHeight="1" x14ac:dyDescent="0.2">
      <c r="A208" s="51" t="s">
        <v>4735</v>
      </c>
      <c r="B208" s="51" t="s">
        <v>15534</v>
      </c>
      <c r="C208" s="88">
        <v>2869.8957</v>
      </c>
      <c r="D208" s="330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</row>
    <row r="209" spans="1:18" ht="9" customHeight="1" x14ac:dyDescent="0.2">
      <c r="A209" s="51" t="s">
        <v>4736</v>
      </c>
      <c r="B209" s="51" t="s">
        <v>15535</v>
      </c>
      <c r="C209" s="88">
        <v>2869.8957</v>
      </c>
      <c r="D209" s="330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</row>
    <row r="210" spans="1:18" ht="9" customHeight="1" x14ac:dyDescent="0.2">
      <c r="A210" s="51" t="s">
        <v>4013</v>
      </c>
      <c r="B210" s="51" t="s">
        <v>15536</v>
      </c>
      <c r="C210" s="88">
        <v>1547.91</v>
      </c>
      <c r="D210" s="330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</row>
    <row r="211" spans="1:18" ht="9" customHeight="1" x14ac:dyDescent="0.2">
      <c r="A211" s="51" t="s">
        <v>4014</v>
      </c>
      <c r="B211" s="51" t="s">
        <v>15537</v>
      </c>
      <c r="C211" s="88">
        <v>1860.6905999999999</v>
      </c>
      <c r="D211" s="330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</row>
    <row r="212" spans="1:18" ht="9" customHeight="1" x14ac:dyDescent="0.2">
      <c r="A212" s="51" t="s">
        <v>4015</v>
      </c>
      <c r="B212" s="51" t="s">
        <v>15538</v>
      </c>
      <c r="C212" s="88">
        <v>2806.3168999999998</v>
      </c>
      <c r="D212" s="330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</row>
    <row r="213" spans="1:18" ht="9" customHeight="1" x14ac:dyDescent="0.2">
      <c r="A213" s="51" t="s">
        <v>4016</v>
      </c>
      <c r="B213" s="51" t="s">
        <v>15539</v>
      </c>
      <c r="C213" s="88">
        <v>3837.1617000000001</v>
      </c>
      <c r="D213" s="330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</row>
    <row r="214" spans="1:18" ht="9" customHeight="1" x14ac:dyDescent="0.2">
      <c r="A214" s="51" t="s">
        <v>4017</v>
      </c>
      <c r="B214" s="51" t="s">
        <v>15540</v>
      </c>
      <c r="C214" s="88">
        <v>4481.9633000000003</v>
      </c>
      <c r="D214" s="330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</row>
    <row r="215" spans="1:18" ht="9" customHeight="1" x14ac:dyDescent="0.2">
      <c r="A215" s="51" t="s">
        <v>4018</v>
      </c>
      <c r="B215" s="51" t="s">
        <v>15541</v>
      </c>
      <c r="C215" s="88">
        <v>6449.4575999999997</v>
      </c>
      <c r="D215" s="330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</row>
    <row r="216" spans="1:18" ht="9" customHeight="1" x14ac:dyDescent="0.2">
      <c r="A216" s="51" t="s">
        <v>4019</v>
      </c>
      <c r="B216" s="51" t="s">
        <v>15542</v>
      </c>
      <c r="C216" s="88">
        <v>12900.573</v>
      </c>
      <c r="D216" s="330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</row>
    <row r="217" spans="1:18" ht="9" customHeight="1" x14ac:dyDescent="0.2">
      <c r="A217" s="51" t="s">
        <v>4020</v>
      </c>
      <c r="B217" s="51" t="s">
        <v>15543</v>
      </c>
      <c r="C217" s="88">
        <v>16985.544999999998</v>
      </c>
      <c r="D217" s="330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</row>
    <row r="218" spans="1:18" ht="9" customHeight="1" x14ac:dyDescent="0.2">
      <c r="A218" s="51" t="s">
        <v>4021</v>
      </c>
      <c r="B218" s="51" t="s">
        <v>15544</v>
      </c>
      <c r="C218" s="88">
        <v>23985.99</v>
      </c>
      <c r="D218" s="330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</row>
    <row r="219" spans="1:18" ht="9" customHeight="1" x14ac:dyDescent="0.2">
      <c r="A219" s="51" t="s">
        <v>4737</v>
      </c>
      <c r="B219" s="51" t="s">
        <v>15545</v>
      </c>
      <c r="C219" s="88">
        <v>3566.9733999999999</v>
      </c>
      <c r="D219" s="330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</row>
    <row r="220" spans="1:18" ht="9" customHeight="1" x14ac:dyDescent="0.2">
      <c r="A220" s="51" t="s">
        <v>4738</v>
      </c>
      <c r="B220" s="51" t="s">
        <v>15546</v>
      </c>
      <c r="C220" s="88">
        <v>3567.1608000000001</v>
      </c>
      <c r="D220" s="330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</row>
    <row r="221" spans="1:18" ht="9" customHeight="1" x14ac:dyDescent="0.2">
      <c r="A221" s="51" t="s">
        <v>4022</v>
      </c>
      <c r="B221" s="51" t="s">
        <v>15547</v>
      </c>
      <c r="C221" s="88">
        <v>1909.92</v>
      </c>
      <c r="D221" s="330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</row>
    <row r="222" spans="1:18" ht="9" customHeight="1" x14ac:dyDescent="0.2">
      <c r="A222" s="51" t="s">
        <v>4023</v>
      </c>
      <c r="B222" s="51" t="s">
        <v>15548</v>
      </c>
      <c r="C222" s="88">
        <v>2324.36</v>
      </c>
      <c r="D222" s="330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</row>
    <row r="223" spans="1:18" ht="9" customHeight="1" x14ac:dyDescent="0.2">
      <c r="A223" s="51" t="s">
        <v>4024</v>
      </c>
      <c r="B223" s="51" t="s">
        <v>15549</v>
      </c>
      <c r="C223" s="88">
        <v>3510.72</v>
      </c>
      <c r="D223" s="330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</row>
    <row r="224" spans="1:18" ht="9" customHeight="1" x14ac:dyDescent="0.2">
      <c r="A224" s="51" t="s">
        <v>4025</v>
      </c>
      <c r="B224" s="51" t="s">
        <v>15550</v>
      </c>
      <c r="C224" s="88">
        <v>4406.3352000000004</v>
      </c>
      <c r="D224" s="330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</row>
    <row r="225" spans="1:18" ht="9" customHeight="1" x14ac:dyDescent="0.2">
      <c r="A225" s="51" t="s">
        <v>4026</v>
      </c>
      <c r="B225" s="51" t="s">
        <v>15551</v>
      </c>
      <c r="C225" s="88">
        <v>5576.2617</v>
      </c>
      <c r="D225" s="330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</row>
    <row r="226" spans="1:18" ht="9" customHeight="1" x14ac:dyDescent="0.2">
      <c r="A226" s="51" t="s">
        <v>4027</v>
      </c>
      <c r="B226" s="51" t="s">
        <v>15552</v>
      </c>
      <c r="C226" s="88">
        <v>7688.2069000000001</v>
      </c>
      <c r="D226" s="330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</row>
    <row r="227" spans="1:18" ht="9" customHeight="1" x14ac:dyDescent="0.2">
      <c r="A227" s="51" t="s">
        <v>4028</v>
      </c>
      <c r="B227" s="51" t="s">
        <v>15553</v>
      </c>
      <c r="C227" s="88">
        <v>15537.1438</v>
      </c>
      <c r="D227" s="330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</row>
    <row r="228" spans="1:18" ht="9" customHeight="1" x14ac:dyDescent="0.2">
      <c r="A228" s="51" t="s">
        <v>4029</v>
      </c>
      <c r="B228" s="51" t="s">
        <v>15554</v>
      </c>
      <c r="C228" s="88">
        <v>20237.3737</v>
      </c>
      <c r="D228" s="330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</row>
    <row r="229" spans="1:18" ht="9" customHeight="1" x14ac:dyDescent="0.2">
      <c r="A229" s="51" t="s">
        <v>4030</v>
      </c>
      <c r="B229" s="51" t="s">
        <v>15555</v>
      </c>
      <c r="C229" s="88">
        <v>27496.84</v>
      </c>
      <c r="D229" s="330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</row>
    <row r="230" spans="1:18" ht="9" customHeight="1" x14ac:dyDescent="0.2">
      <c r="A230" s="51" t="s">
        <v>10611</v>
      </c>
      <c r="B230" s="51" t="s">
        <v>15556</v>
      </c>
      <c r="C230" s="88">
        <v>3950.8418000000001</v>
      </c>
      <c r="D230" s="330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</row>
    <row r="231" spans="1:18" ht="9" customHeight="1" x14ac:dyDescent="0.2">
      <c r="A231" s="51" t="s">
        <v>10612</v>
      </c>
      <c r="B231" s="51" t="s">
        <v>15557</v>
      </c>
      <c r="C231" s="88">
        <v>4166.9318000000003</v>
      </c>
      <c r="D231" s="330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</row>
    <row r="232" spans="1:18" ht="9" customHeight="1" x14ac:dyDescent="0.2">
      <c r="A232" s="51" t="s">
        <v>2412</v>
      </c>
      <c r="B232" s="51" t="s">
        <v>15558</v>
      </c>
      <c r="C232" s="88">
        <v>2240.3321000000001</v>
      </c>
      <c r="D232" s="330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</row>
    <row r="233" spans="1:18" ht="9" customHeight="1" x14ac:dyDescent="0.2">
      <c r="A233" s="51" t="s">
        <v>2413</v>
      </c>
      <c r="B233" s="51" t="s">
        <v>15559</v>
      </c>
      <c r="C233" s="88">
        <v>2791.7446</v>
      </c>
      <c r="D233" s="330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</row>
    <row r="234" spans="1:18" ht="9" customHeight="1" x14ac:dyDescent="0.2">
      <c r="A234" s="51" t="s">
        <v>2414</v>
      </c>
      <c r="B234" s="51" t="s">
        <v>15560</v>
      </c>
      <c r="C234" s="88">
        <v>4298.5964000000004</v>
      </c>
      <c r="D234" s="330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</row>
    <row r="235" spans="1:18" ht="9" customHeight="1" x14ac:dyDescent="0.2">
      <c r="A235" s="51" t="s">
        <v>2415</v>
      </c>
      <c r="B235" s="51" t="s">
        <v>15561</v>
      </c>
      <c r="C235" s="88">
        <v>5313.5114000000003</v>
      </c>
      <c r="D235" s="330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</row>
    <row r="236" spans="1:18" ht="9" customHeight="1" x14ac:dyDescent="0.2">
      <c r="A236" s="51" t="s">
        <v>2416</v>
      </c>
      <c r="B236" s="51" t="s">
        <v>15562</v>
      </c>
      <c r="C236" s="88">
        <v>6206.4305999999997</v>
      </c>
      <c r="D236" s="330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</row>
    <row r="237" spans="1:18" ht="9" customHeight="1" x14ac:dyDescent="0.2">
      <c r="A237" s="51" t="s">
        <v>2417</v>
      </c>
      <c r="B237" s="51" t="s">
        <v>15563</v>
      </c>
      <c r="C237" s="88">
        <v>9069.0406999999996</v>
      </c>
      <c r="D237" s="330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</row>
    <row r="238" spans="1:18" ht="9" customHeight="1" x14ac:dyDescent="0.2">
      <c r="A238" s="51" t="s">
        <v>2418</v>
      </c>
      <c r="B238" s="51" t="s">
        <v>15564</v>
      </c>
      <c r="C238" s="88">
        <v>16862.388200000001</v>
      </c>
      <c r="D238" s="330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</row>
    <row r="239" spans="1:18" ht="9" customHeight="1" x14ac:dyDescent="0.2">
      <c r="A239" s="51" t="s">
        <v>2419</v>
      </c>
      <c r="B239" s="51" t="s">
        <v>15565</v>
      </c>
      <c r="C239" s="88">
        <v>21879.355599999999</v>
      </c>
      <c r="D239" s="330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</row>
    <row r="240" spans="1:18" ht="9" customHeight="1" x14ac:dyDescent="0.2">
      <c r="A240" s="51" t="s">
        <v>2420</v>
      </c>
      <c r="B240" s="51" t="s">
        <v>15566</v>
      </c>
      <c r="C240" s="88">
        <v>27253.7408</v>
      </c>
      <c r="D240" s="330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</row>
    <row r="241" spans="1:18" ht="9" customHeight="1" x14ac:dyDescent="0.2">
      <c r="A241" s="51" t="s">
        <v>4739</v>
      </c>
      <c r="B241" s="51" t="s">
        <v>15567</v>
      </c>
      <c r="C241" s="88">
        <v>4771.0245999999997</v>
      </c>
      <c r="D241" s="330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</row>
    <row r="242" spans="1:18" ht="9" customHeight="1" x14ac:dyDescent="0.2">
      <c r="A242" s="51" t="s">
        <v>4740</v>
      </c>
      <c r="B242" s="51" t="s">
        <v>15568</v>
      </c>
      <c r="C242" s="88">
        <v>4771.0245999999997</v>
      </c>
      <c r="D242" s="330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</row>
    <row r="243" spans="1:18" ht="9" customHeight="1" x14ac:dyDescent="0.2">
      <c r="A243" s="51" t="s">
        <v>2421</v>
      </c>
      <c r="B243" s="51" t="s">
        <v>15569</v>
      </c>
      <c r="C243" s="88">
        <v>2457.2548999999999</v>
      </c>
      <c r="D243" s="330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</row>
    <row r="244" spans="1:18" ht="9" customHeight="1" x14ac:dyDescent="0.2">
      <c r="A244" s="51" t="s">
        <v>2422</v>
      </c>
      <c r="B244" s="51" t="s">
        <v>15570</v>
      </c>
      <c r="C244" s="88">
        <v>3061.4281000000001</v>
      </c>
      <c r="D244" s="330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</row>
    <row r="245" spans="1:18" ht="9" customHeight="1" x14ac:dyDescent="0.2">
      <c r="A245" s="51" t="s">
        <v>2423</v>
      </c>
      <c r="B245" s="51" t="s">
        <v>15571</v>
      </c>
      <c r="C245" s="88">
        <v>4714.1093000000001</v>
      </c>
      <c r="D245" s="330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</row>
    <row r="246" spans="1:18" ht="9" customHeight="1" x14ac:dyDescent="0.2">
      <c r="A246" s="51" t="s">
        <v>2424</v>
      </c>
      <c r="B246" s="51" t="s">
        <v>15572</v>
      </c>
      <c r="C246" s="88">
        <v>6070.2403000000004</v>
      </c>
      <c r="D246" s="330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</row>
    <row r="247" spans="1:18" ht="9" customHeight="1" x14ac:dyDescent="0.2">
      <c r="A247" s="51" t="s">
        <v>2425</v>
      </c>
      <c r="B247" s="51" t="s">
        <v>15573</v>
      </c>
      <c r="C247" s="88">
        <v>7373.8932999999997</v>
      </c>
      <c r="D247" s="330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</row>
    <row r="248" spans="1:18" ht="9" customHeight="1" x14ac:dyDescent="0.2">
      <c r="A248" s="51" t="s">
        <v>2426</v>
      </c>
      <c r="B248" s="51" t="s">
        <v>15574</v>
      </c>
      <c r="C248" s="88">
        <v>10389.823</v>
      </c>
      <c r="D248" s="330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</row>
    <row r="249" spans="1:18" ht="9" customHeight="1" x14ac:dyDescent="0.2">
      <c r="A249" s="51" t="s">
        <v>2427</v>
      </c>
      <c r="B249" s="51" t="s">
        <v>15575</v>
      </c>
      <c r="C249" s="88">
        <v>20549.128400000001</v>
      </c>
      <c r="D249" s="330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</row>
    <row r="250" spans="1:18" ht="9" customHeight="1" x14ac:dyDescent="0.2">
      <c r="A250" s="51" t="s">
        <v>4043</v>
      </c>
      <c r="B250" s="51" t="s">
        <v>15576</v>
      </c>
      <c r="C250" s="88">
        <v>26765.580300000001</v>
      </c>
      <c r="D250" s="330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</row>
    <row r="251" spans="1:18" ht="9" customHeight="1" x14ac:dyDescent="0.2">
      <c r="A251" s="51" t="s">
        <v>4044</v>
      </c>
      <c r="B251" s="51" t="s">
        <v>15577</v>
      </c>
      <c r="C251" s="88">
        <v>38526.434500000003</v>
      </c>
      <c r="D251" s="330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</row>
    <row r="252" spans="1:18" ht="9" customHeight="1" x14ac:dyDescent="0.2">
      <c r="A252" s="51" t="s">
        <v>4045</v>
      </c>
      <c r="B252" s="51" t="s">
        <v>15578</v>
      </c>
      <c r="C252" s="88">
        <v>3113.596</v>
      </c>
      <c r="D252" s="330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</row>
    <row r="253" spans="1:18" ht="9" customHeight="1" x14ac:dyDescent="0.2">
      <c r="A253" s="51" t="s">
        <v>4046</v>
      </c>
      <c r="B253" s="51" t="s">
        <v>15579</v>
      </c>
      <c r="C253" s="88">
        <v>3795.9926999999998</v>
      </c>
      <c r="D253" s="330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</row>
    <row r="254" spans="1:18" ht="9" customHeight="1" x14ac:dyDescent="0.2">
      <c r="A254" s="51" t="s">
        <v>4047</v>
      </c>
      <c r="B254" s="51" t="s">
        <v>15580</v>
      </c>
      <c r="C254" s="88">
        <v>5601.9062000000004</v>
      </c>
      <c r="D254" s="330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</row>
    <row r="255" spans="1:18" ht="9" customHeight="1" x14ac:dyDescent="0.2">
      <c r="A255" s="51" t="s">
        <v>4048</v>
      </c>
      <c r="B255" s="51" t="s">
        <v>15581</v>
      </c>
      <c r="C255" s="88">
        <v>7527.4682000000003</v>
      </c>
      <c r="D255" s="330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</row>
    <row r="256" spans="1:18" ht="9" customHeight="1" x14ac:dyDescent="0.2">
      <c r="A256" s="51" t="s">
        <v>3422</v>
      </c>
      <c r="B256" s="51" t="s">
        <v>15582</v>
      </c>
      <c r="C256" s="88">
        <v>9145.0272999999997</v>
      </c>
      <c r="D256" s="330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</row>
    <row r="257" spans="1:18" ht="9" customHeight="1" x14ac:dyDescent="0.2">
      <c r="A257" s="51" t="s">
        <v>3423</v>
      </c>
      <c r="B257" s="51" t="s">
        <v>15583</v>
      </c>
      <c r="C257" s="88">
        <v>12882.723</v>
      </c>
      <c r="D257" s="330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</row>
    <row r="258" spans="1:18" ht="9" customHeight="1" x14ac:dyDescent="0.2">
      <c r="A258" s="51" t="s">
        <v>3424</v>
      </c>
      <c r="B258" s="51" t="s">
        <v>15584</v>
      </c>
      <c r="C258" s="88">
        <v>23357.545399999999</v>
      </c>
      <c r="D258" s="330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</row>
    <row r="259" spans="1:18" ht="9" customHeight="1" x14ac:dyDescent="0.2">
      <c r="A259" s="51" t="s">
        <v>3425</v>
      </c>
      <c r="B259" s="51" t="s">
        <v>15585</v>
      </c>
      <c r="C259" s="88">
        <v>30858.63</v>
      </c>
      <c r="D259" s="330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</row>
    <row r="260" spans="1:18" ht="9" customHeight="1" x14ac:dyDescent="0.2">
      <c r="A260" s="51" t="s">
        <v>3426</v>
      </c>
      <c r="B260" s="51" t="s">
        <v>15586</v>
      </c>
      <c r="C260" s="88">
        <v>44478.065699999999</v>
      </c>
      <c r="D260" s="330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</row>
    <row r="261" spans="1:18" ht="9" customHeight="1" x14ac:dyDescent="0.2">
      <c r="A261" s="51" t="s">
        <v>3427</v>
      </c>
      <c r="B261" s="51" t="s">
        <v>15587</v>
      </c>
      <c r="C261" s="88">
        <v>3627.3863000000001</v>
      </c>
      <c r="D261" s="330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</row>
    <row r="262" spans="1:18" ht="9" customHeight="1" x14ac:dyDescent="0.2">
      <c r="A262" s="51" t="s">
        <v>3428</v>
      </c>
      <c r="B262" s="51" t="s">
        <v>15588</v>
      </c>
      <c r="C262" s="88">
        <v>4518.8105999999998</v>
      </c>
      <c r="D262" s="330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</row>
    <row r="263" spans="1:18" ht="9" customHeight="1" x14ac:dyDescent="0.2">
      <c r="A263" s="51" t="s">
        <v>3429</v>
      </c>
      <c r="B263" s="51" t="s">
        <v>15589</v>
      </c>
      <c r="C263" s="88">
        <v>6813.5699000000004</v>
      </c>
      <c r="D263" s="330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</row>
    <row r="264" spans="1:18" ht="9" customHeight="1" x14ac:dyDescent="0.2">
      <c r="A264" s="51" t="s">
        <v>3430</v>
      </c>
      <c r="B264" s="51" t="s">
        <v>15590</v>
      </c>
      <c r="C264" s="88">
        <v>9319.2423999999992</v>
      </c>
      <c r="D264" s="330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</row>
    <row r="265" spans="1:18" ht="9" customHeight="1" x14ac:dyDescent="0.2">
      <c r="A265" s="51" t="s">
        <v>368</v>
      </c>
      <c r="B265" s="51" t="s">
        <v>15591</v>
      </c>
      <c r="C265" s="88">
        <v>10886.3868</v>
      </c>
      <c r="D265" s="330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</row>
    <row r="266" spans="1:18" ht="9" customHeight="1" x14ac:dyDescent="0.2">
      <c r="A266" s="51" t="s">
        <v>3168</v>
      </c>
      <c r="B266" s="51" t="s">
        <v>15592</v>
      </c>
      <c r="C266" s="88">
        <v>15335.818300000001</v>
      </c>
      <c r="D266" s="330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</row>
    <row r="267" spans="1:18" ht="9" customHeight="1" x14ac:dyDescent="0.2">
      <c r="A267" s="51" t="s">
        <v>3169</v>
      </c>
      <c r="B267" s="51" t="s">
        <v>15593</v>
      </c>
      <c r="C267" s="88">
        <v>27300.999400000001</v>
      </c>
      <c r="D267" s="330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</row>
    <row r="268" spans="1:18" ht="9" customHeight="1" x14ac:dyDescent="0.2">
      <c r="A268" s="51" t="s">
        <v>3170</v>
      </c>
      <c r="B268" s="51" t="s">
        <v>15594</v>
      </c>
      <c r="C268" s="88">
        <v>35423.744100000004</v>
      </c>
      <c r="D268" s="330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</row>
    <row r="269" spans="1:18" ht="9" customHeight="1" x14ac:dyDescent="0.2">
      <c r="A269" s="51" t="s">
        <v>3171</v>
      </c>
      <c r="B269" s="51" t="s">
        <v>15595</v>
      </c>
      <c r="C269" s="88">
        <v>54911.214699999997</v>
      </c>
      <c r="D269" s="330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</row>
    <row r="270" spans="1:18" ht="9" customHeight="1" x14ac:dyDescent="0.2">
      <c r="A270" s="51" t="s">
        <v>3172</v>
      </c>
      <c r="B270" s="51" t="s">
        <v>15596</v>
      </c>
      <c r="C270" s="88">
        <v>4889.2614000000003</v>
      </c>
      <c r="D270" s="330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</row>
    <row r="271" spans="1:18" ht="9" customHeight="1" x14ac:dyDescent="0.2">
      <c r="A271" s="51" t="s">
        <v>2278</v>
      </c>
      <c r="B271" s="51" t="s">
        <v>15597</v>
      </c>
      <c r="C271" s="88">
        <v>5858.2920999999997</v>
      </c>
      <c r="D271" s="330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</row>
    <row r="272" spans="1:18" ht="9" customHeight="1" x14ac:dyDescent="0.2">
      <c r="A272" s="51" t="s">
        <v>2279</v>
      </c>
      <c r="B272" s="51" t="s">
        <v>15598</v>
      </c>
      <c r="C272" s="88">
        <v>9140.2090000000007</v>
      </c>
      <c r="D272" s="330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</row>
    <row r="273" spans="1:18" ht="9" customHeight="1" x14ac:dyDescent="0.2">
      <c r="A273" s="51" t="s">
        <v>2280</v>
      </c>
      <c r="B273" s="51" t="s">
        <v>15599</v>
      </c>
      <c r="C273" s="88">
        <v>12127.575800000001</v>
      </c>
      <c r="D273" s="330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</row>
    <row r="274" spans="1:18" ht="9" customHeight="1" x14ac:dyDescent="0.2">
      <c r="A274" s="51" t="s">
        <v>2281</v>
      </c>
      <c r="B274" s="51" t="s">
        <v>15600</v>
      </c>
      <c r="C274" s="88">
        <v>14164.860699999999</v>
      </c>
      <c r="D274" s="330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</row>
    <row r="275" spans="1:18" ht="9" customHeight="1" x14ac:dyDescent="0.2">
      <c r="A275" s="51" t="s">
        <v>3998</v>
      </c>
      <c r="B275" s="51" t="s">
        <v>15601</v>
      </c>
      <c r="C275" s="88">
        <v>19034.774300000001</v>
      </c>
      <c r="D275" s="330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</row>
    <row r="276" spans="1:18" ht="9" customHeight="1" x14ac:dyDescent="0.2">
      <c r="A276" s="51" t="s">
        <v>3999</v>
      </c>
      <c r="B276" s="51" t="s">
        <v>15602</v>
      </c>
      <c r="C276" s="88">
        <v>31844.248800000001</v>
      </c>
      <c r="D276" s="330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</row>
    <row r="277" spans="1:18" ht="9" customHeight="1" x14ac:dyDescent="0.2">
      <c r="A277" s="51" t="s">
        <v>4000</v>
      </c>
      <c r="B277" s="51" t="s">
        <v>15603</v>
      </c>
      <c r="C277" s="88">
        <v>39738.206200000001</v>
      </c>
      <c r="D277" s="330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</row>
    <row r="278" spans="1:18" ht="9" customHeight="1" x14ac:dyDescent="0.2">
      <c r="A278" s="51" t="s">
        <v>4001</v>
      </c>
      <c r="B278" s="51" t="s">
        <v>15604</v>
      </c>
      <c r="C278" s="88">
        <v>59487.095999999998</v>
      </c>
      <c r="D278" s="330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</row>
    <row r="279" spans="1:18" ht="9" customHeight="1" x14ac:dyDescent="0.2">
      <c r="A279" s="51" t="s">
        <v>4002</v>
      </c>
      <c r="B279" s="51" t="s">
        <v>15605</v>
      </c>
      <c r="C279" s="88">
        <v>5413.8239000000003</v>
      </c>
      <c r="D279" s="330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</row>
    <row r="280" spans="1:18" ht="9" customHeight="1" x14ac:dyDescent="0.2">
      <c r="A280" s="51" t="s">
        <v>4003</v>
      </c>
      <c r="B280" s="51" t="s">
        <v>15606</v>
      </c>
      <c r="C280" s="88">
        <v>6467.8915999999999</v>
      </c>
      <c r="D280" s="330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</row>
    <row r="281" spans="1:18" ht="9" customHeight="1" x14ac:dyDescent="0.2">
      <c r="A281" s="51" t="s">
        <v>4004</v>
      </c>
      <c r="B281" s="51" t="s">
        <v>15607</v>
      </c>
      <c r="C281" s="88">
        <v>10148.3963</v>
      </c>
      <c r="D281" s="330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</row>
    <row r="282" spans="1:18" ht="9" customHeight="1" x14ac:dyDescent="0.2">
      <c r="A282" s="51" t="s">
        <v>4005</v>
      </c>
      <c r="B282" s="51" t="s">
        <v>15608</v>
      </c>
      <c r="C282" s="88">
        <v>13548.7768</v>
      </c>
      <c r="D282" s="330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</row>
    <row r="283" spans="1:18" ht="9" customHeight="1" x14ac:dyDescent="0.2">
      <c r="A283" s="51" t="s">
        <v>2852</v>
      </c>
      <c r="B283" s="51" t="s">
        <v>15609</v>
      </c>
      <c r="C283" s="88">
        <v>15826.372799999999</v>
      </c>
      <c r="D283" s="330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</row>
    <row r="284" spans="1:18" ht="9" customHeight="1" x14ac:dyDescent="0.2">
      <c r="A284" s="51" t="s">
        <v>2853</v>
      </c>
      <c r="B284" s="51" t="s">
        <v>15610</v>
      </c>
      <c r="C284" s="88">
        <v>22841.751700000001</v>
      </c>
      <c r="D284" s="330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</row>
    <row r="285" spans="1:18" ht="9" customHeight="1" x14ac:dyDescent="0.2">
      <c r="A285" s="51" t="s">
        <v>2854</v>
      </c>
      <c r="B285" s="51" t="s">
        <v>15611</v>
      </c>
      <c r="C285" s="88">
        <v>33974.560100000002</v>
      </c>
      <c r="D285" s="330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</row>
    <row r="286" spans="1:18" ht="9" customHeight="1" x14ac:dyDescent="0.2">
      <c r="A286" s="51" t="s">
        <v>2855</v>
      </c>
      <c r="B286" s="51" t="s">
        <v>15612</v>
      </c>
      <c r="C286" s="88">
        <v>45778.368000000002</v>
      </c>
      <c r="D286" s="330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</row>
    <row r="287" spans="1:18" ht="9" customHeight="1" x14ac:dyDescent="0.2">
      <c r="A287" s="51" t="s">
        <v>2856</v>
      </c>
      <c r="B287" s="51" t="s">
        <v>15613</v>
      </c>
      <c r="C287" s="88">
        <v>68639.012700000007</v>
      </c>
      <c r="D287" s="330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</row>
    <row r="288" spans="1:18" ht="9" customHeight="1" x14ac:dyDescent="0.2">
      <c r="A288" s="51" t="s">
        <v>2857</v>
      </c>
      <c r="B288" s="51" t="s">
        <v>15614</v>
      </c>
      <c r="C288" s="88">
        <v>6286.7959000000001</v>
      </c>
      <c r="D288" s="330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</row>
    <row r="289" spans="1:18" ht="9" customHeight="1" x14ac:dyDescent="0.2">
      <c r="A289" s="51" t="s">
        <v>2858</v>
      </c>
      <c r="B289" s="51" t="s">
        <v>15615</v>
      </c>
      <c r="C289" s="88">
        <v>7532.4808999999996</v>
      </c>
      <c r="D289" s="330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</row>
    <row r="290" spans="1:18" ht="9" customHeight="1" x14ac:dyDescent="0.2">
      <c r="A290" s="51" t="s">
        <v>2859</v>
      </c>
      <c r="B290" s="51" t="s">
        <v>15616</v>
      </c>
      <c r="C290" s="88">
        <v>11307.624599999999</v>
      </c>
      <c r="D290" s="330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</row>
    <row r="291" spans="1:18" ht="9" customHeight="1" x14ac:dyDescent="0.2">
      <c r="A291" s="51" t="s">
        <v>2448</v>
      </c>
      <c r="B291" s="51" t="s">
        <v>15617</v>
      </c>
      <c r="C291" s="88">
        <v>15591.839099999999</v>
      </c>
      <c r="D291" s="330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</row>
    <row r="292" spans="1:18" ht="9" customHeight="1" x14ac:dyDescent="0.2">
      <c r="A292" s="51" t="s">
        <v>2449</v>
      </c>
      <c r="B292" s="51" t="s">
        <v>15618</v>
      </c>
      <c r="C292" s="88">
        <v>18212.857</v>
      </c>
      <c r="D292" s="330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</row>
    <row r="293" spans="1:18" ht="9" customHeight="1" x14ac:dyDescent="0.2">
      <c r="A293" s="51" t="s">
        <v>2450</v>
      </c>
      <c r="B293" s="51" t="s">
        <v>15619</v>
      </c>
      <c r="C293" s="88">
        <v>24472.047900000001</v>
      </c>
      <c r="D293" s="330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</row>
    <row r="294" spans="1:18" ht="9" customHeight="1" x14ac:dyDescent="0.2">
      <c r="A294" s="51" t="s">
        <v>2451</v>
      </c>
      <c r="B294" s="51" t="s">
        <v>15620</v>
      </c>
      <c r="C294" s="88">
        <v>32750.599099999999</v>
      </c>
      <c r="D294" s="330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</row>
    <row r="295" spans="1:18" ht="9" customHeight="1" x14ac:dyDescent="0.2">
      <c r="A295" s="51" t="s">
        <v>2452</v>
      </c>
      <c r="B295" s="51" t="s">
        <v>15621</v>
      </c>
      <c r="C295" s="88">
        <v>47312.031999999999</v>
      </c>
      <c r="D295" s="330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</row>
    <row r="296" spans="1:18" ht="9" customHeight="1" x14ac:dyDescent="0.2">
      <c r="A296" s="51" t="s">
        <v>2453</v>
      </c>
      <c r="B296" s="51" t="s">
        <v>15622</v>
      </c>
      <c r="C296" s="88">
        <v>70938.556100000002</v>
      </c>
      <c r="D296" s="330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</row>
    <row r="297" spans="1:18" ht="9" customHeight="1" x14ac:dyDescent="0.2">
      <c r="A297" s="51" t="s">
        <v>2454</v>
      </c>
      <c r="B297" s="51" t="s">
        <v>15623</v>
      </c>
      <c r="C297" s="88">
        <v>6716.6731</v>
      </c>
      <c r="D297" s="330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</row>
    <row r="298" spans="1:18" ht="9" customHeight="1" x14ac:dyDescent="0.2">
      <c r="A298" s="51" t="s">
        <v>2455</v>
      </c>
      <c r="B298" s="51" t="s">
        <v>15624</v>
      </c>
      <c r="C298" s="88">
        <v>8369.0220000000008</v>
      </c>
      <c r="D298" s="330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</row>
    <row r="299" spans="1:18" ht="9" customHeight="1" x14ac:dyDescent="0.2">
      <c r="A299" s="51" t="s">
        <v>2456</v>
      </c>
      <c r="B299" s="51" t="s">
        <v>15625</v>
      </c>
      <c r="C299" s="88">
        <v>13047.2556</v>
      </c>
      <c r="D299" s="330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</row>
    <row r="300" spans="1:18" ht="9" customHeight="1" x14ac:dyDescent="0.2">
      <c r="A300" s="51" t="s">
        <v>2457</v>
      </c>
      <c r="B300" s="51" t="s">
        <v>15626</v>
      </c>
      <c r="C300" s="88">
        <v>16129.479600000001</v>
      </c>
      <c r="D300" s="330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</row>
    <row r="301" spans="1:18" ht="9" customHeight="1" x14ac:dyDescent="0.2">
      <c r="A301" s="51" t="s">
        <v>2458</v>
      </c>
      <c r="B301" s="51" t="s">
        <v>15627</v>
      </c>
      <c r="C301" s="88">
        <v>18840.880499999999</v>
      </c>
      <c r="D301" s="330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</row>
    <row r="302" spans="1:18" ht="9" customHeight="1" x14ac:dyDescent="0.2">
      <c r="A302" s="51" t="s">
        <v>2459</v>
      </c>
      <c r="B302" s="51" t="s">
        <v>15628</v>
      </c>
      <c r="C302" s="88">
        <v>27192.542300000001</v>
      </c>
      <c r="D302" s="330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</row>
    <row r="303" spans="1:18" ht="9" customHeight="1" x14ac:dyDescent="0.2">
      <c r="A303" s="51" t="s">
        <v>2460</v>
      </c>
      <c r="B303" s="51" t="s">
        <v>15629</v>
      </c>
      <c r="C303" s="88">
        <v>44914.38</v>
      </c>
      <c r="D303" s="330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</row>
    <row r="304" spans="1:18" ht="9" customHeight="1" x14ac:dyDescent="0.2">
      <c r="A304" s="51" t="s">
        <v>2461</v>
      </c>
      <c r="B304" s="51" t="s">
        <v>15630</v>
      </c>
      <c r="C304" s="88">
        <v>59039.5985</v>
      </c>
      <c r="D304" s="330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</row>
    <row r="305" spans="1:18" ht="9" customHeight="1" x14ac:dyDescent="0.2">
      <c r="A305" s="51" t="s">
        <v>2462</v>
      </c>
      <c r="B305" s="51" t="s">
        <v>15631</v>
      </c>
      <c r="C305" s="88">
        <v>84981.587499999994</v>
      </c>
      <c r="D305" s="330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</row>
    <row r="306" spans="1:18" ht="9" customHeight="1" x14ac:dyDescent="0.2">
      <c r="A306" s="51" t="s">
        <v>2463</v>
      </c>
      <c r="B306" s="51" t="s">
        <v>15632</v>
      </c>
      <c r="C306" s="88">
        <v>8382.3762000000006</v>
      </c>
      <c r="D306" s="330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</row>
    <row r="307" spans="1:18" ht="9" customHeight="1" x14ac:dyDescent="0.2">
      <c r="A307" s="51" t="s">
        <v>2464</v>
      </c>
      <c r="B307" s="51" t="s">
        <v>15633</v>
      </c>
      <c r="C307" s="88">
        <v>10444.0118</v>
      </c>
      <c r="D307" s="330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</row>
    <row r="308" spans="1:18" ht="9" customHeight="1" x14ac:dyDescent="0.2">
      <c r="A308" s="51" t="s">
        <v>2465</v>
      </c>
      <c r="B308" s="51" t="s">
        <v>15634</v>
      </c>
      <c r="C308" s="88">
        <v>16236.587100000001</v>
      </c>
      <c r="D308" s="330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</row>
    <row r="309" spans="1:18" ht="9" customHeight="1" x14ac:dyDescent="0.2">
      <c r="A309" s="51" t="s">
        <v>2466</v>
      </c>
      <c r="B309" s="51" t="s">
        <v>15635</v>
      </c>
      <c r="C309" s="88">
        <v>20072.215899999999</v>
      </c>
      <c r="D309" s="330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</row>
    <row r="310" spans="1:18" ht="9" customHeight="1" x14ac:dyDescent="0.2">
      <c r="A310" s="51" t="s">
        <v>2910</v>
      </c>
      <c r="B310" s="51" t="s">
        <v>15636</v>
      </c>
      <c r="C310" s="88">
        <v>23446.461899999998</v>
      </c>
      <c r="D310" s="330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</row>
    <row r="311" spans="1:18" ht="9" customHeight="1" x14ac:dyDescent="0.2">
      <c r="A311" s="51" t="s">
        <v>2153</v>
      </c>
      <c r="B311" s="51" t="s">
        <v>15637</v>
      </c>
      <c r="C311" s="88">
        <v>36546.792399999998</v>
      </c>
      <c r="D311" s="330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</row>
    <row r="312" spans="1:18" ht="9" customHeight="1" x14ac:dyDescent="0.2">
      <c r="A312" s="51" t="s">
        <v>2154</v>
      </c>
      <c r="B312" s="51" t="s">
        <v>15638</v>
      </c>
      <c r="C312" s="88">
        <v>45562.576500000003</v>
      </c>
      <c r="D312" s="330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</row>
    <row r="313" spans="1:18" ht="9" customHeight="1" x14ac:dyDescent="0.2">
      <c r="A313" s="51" t="s">
        <v>2155</v>
      </c>
      <c r="B313" s="51" t="s">
        <v>15639</v>
      </c>
      <c r="C313" s="88">
        <v>62672.771000000001</v>
      </c>
      <c r="D313" s="330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</row>
    <row r="314" spans="1:18" ht="9" customHeight="1" x14ac:dyDescent="0.2">
      <c r="A314" s="51" t="s">
        <v>2156</v>
      </c>
      <c r="B314" s="51" t="s">
        <v>15640</v>
      </c>
      <c r="C314" s="88">
        <v>90211.266099999993</v>
      </c>
      <c r="D314" s="330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</row>
    <row r="315" spans="1:18" ht="9" customHeight="1" x14ac:dyDescent="0.2">
      <c r="A315" s="51" t="s">
        <v>2157</v>
      </c>
      <c r="B315" s="51" t="s">
        <v>15641</v>
      </c>
      <c r="C315" s="88">
        <v>9779.9655000000002</v>
      </c>
      <c r="D315" s="330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</row>
    <row r="316" spans="1:18" ht="9" customHeight="1" x14ac:dyDescent="0.2">
      <c r="A316" s="51" t="s">
        <v>2158</v>
      </c>
      <c r="B316" s="51" t="s">
        <v>15642</v>
      </c>
      <c r="C316" s="88">
        <v>12185.297500000001</v>
      </c>
      <c r="D316" s="330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</row>
    <row r="317" spans="1:18" ht="9" customHeight="1" x14ac:dyDescent="0.2">
      <c r="A317" s="51" t="s">
        <v>2159</v>
      </c>
      <c r="B317" s="51" t="s">
        <v>15643</v>
      </c>
      <c r="C317" s="88">
        <v>18942.687300000001</v>
      </c>
      <c r="D317" s="330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</row>
    <row r="318" spans="1:18" ht="9" customHeight="1" x14ac:dyDescent="0.2">
      <c r="A318" s="51" t="s">
        <v>2367</v>
      </c>
      <c r="B318" s="51" t="s">
        <v>15644</v>
      </c>
      <c r="C318" s="88">
        <v>23418.819899999999</v>
      </c>
      <c r="D318" s="330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</row>
    <row r="319" spans="1:18" ht="9" customHeight="1" x14ac:dyDescent="0.2">
      <c r="A319" s="51" t="s">
        <v>2368</v>
      </c>
      <c r="B319" s="51" t="s">
        <v>15645</v>
      </c>
      <c r="C319" s="88">
        <v>27354.174200000001</v>
      </c>
      <c r="D319" s="330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</row>
    <row r="320" spans="1:18" ht="9" customHeight="1" x14ac:dyDescent="0.2">
      <c r="A320" s="51" t="s">
        <v>2369</v>
      </c>
      <c r="B320" s="51" t="s">
        <v>15646</v>
      </c>
      <c r="C320" s="88">
        <v>38069.594599999997</v>
      </c>
      <c r="D320" s="330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</row>
    <row r="321" spans="1:18" ht="9" customHeight="1" x14ac:dyDescent="0.2">
      <c r="A321" s="51" t="s">
        <v>2370</v>
      </c>
      <c r="B321" s="51" t="s">
        <v>15647</v>
      </c>
      <c r="C321" s="88">
        <v>52725.96</v>
      </c>
      <c r="D321" s="330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</row>
    <row r="322" spans="1:18" ht="9" customHeight="1" x14ac:dyDescent="0.2">
      <c r="A322" s="51" t="s">
        <v>2371</v>
      </c>
      <c r="B322" s="51" t="s">
        <v>15648</v>
      </c>
      <c r="C322" s="88">
        <v>69939.191900000005</v>
      </c>
      <c r="D322" s="330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</row>
    <row r="323" spans="1:18" ht="9" customHeight="1" x14ac:dyDescent="0.2">
      <c r="A323" s="51" t="s">
        <v>2372</v>
      </c>
      <c r="B323" s="51" t="s">
        <v>15649</v>
      </c>
      <c r="C323" s="88">
        <v>101346.21</v>
      </c>
      <c r="D323" s="330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</row>
    <row r="324" spans="1:18" ht="9" customHeight="1" x14ac:dyDescent="0.2">
      <c r="A324" s="51" t="s">
        <v>2165</v>
      </c>
      <c r="B324" s="51" t="s">
        <v>15650</v>
      </c>
      <c r="C324" s="88">
        <v>11605.832899999999</v>
      </c>
      <c r="D324" s="330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</row>
    <row r="325" spans="1:18" ht="9" customHeight="1" x14ac:dyDescent="0.2">
      <c r="A325" s="51" t="s">
        <v>2166</v>
      </c>
      <c r="B325" s="51" t="s">
        <v>15651</v>
      </c>
      <c r="C325" s="88">
        <v>14460.937</v>
      </c>
      <c r="D325" s="330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</row>
    <row r="326" spans="1:18" ht="9" customHeight="1" x14ac:dyDescent="0.2">
      <c r="A326" s="51" t="s">
        <v>2167</v>
      </c>
      <c r="B326" s="51" t="s">
        <v>15652</v>
      </c>
      <c r="C326" s="88">
        <v>22423.100999999999</v>
      </c>
      <c r="D326" s="330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</row>
    <row r="327" spans="1:18" ht="9" customHeight="1" x14ac:dyDescent="0.2">
      <c r="A327" s="51" t="s">
        <v>2168</v>
      </c>
      <c r="B327" s="51" t="s">
        <v>15653</v>
      </c>
      <c r="C327" s="88">
        <v>27717.3822</v>
      </c>
      <c r="D327" s="330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</row>
    <row r="328" spans="1:18" ht="9" customHeight="1" x14ac:dyDescent="0.2">
      <c r="A328" s="51" t="s">
        <v>3798</v>
      </c>
      <c r="B328" s="51" t="s">
        <v>15654</v>
      </c>
      <c r="C328" s="88">
        <v>31261.948899999999</v>
      </c>
      <c r="D328" s="330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</row>
    <row r="329" spans="1:18" ht="9" customHeight="1" x14ac:dyDescent="0.2">
      <c r="A329" s="51" t="s">
        <v>3799</v>
      </c>
      <c r="B329" s="51" t="s">
        <v>15655</v>
      </c>
      <c r="C329" s="88">
        <v>43508.070500000002</v>
      </c>
      <c r="D329" s="330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</row>
    <row r="330" spans="1:18" ht="9" customHeight="1" x14ac:dyDescent="0.2">
      <c r="A330" s="51" t="s">
        <v>3800</v>
      </c>
      <c r="B330" s="51" t="s">
        <v>15656</v>
      </c>
      <c r="C330" s="88">
        <v>61801.74</v>
      </c>
      <c r="D330" s="330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</row>
    <row r="331" spans="1:18" ht="9" customHeight="1" x14ac:dyDescent="0.2">
      <c r="A331" s="51" t="s">
        <v>3801</v>
      </c>
      <c r="B331" s="51" t="s">
        <v>15657</v>
      </c>
      <c r="C331" s="88">
        <v>79930.521800000002</v>
      </c>
      <c r="D331" s="330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</row>
    <row r="332" spans="1:18" ht="9" customHeight="1" x14ac:dyDescent="0.2">
      <c r="A332" s="51" t="s">
        <v>3856</v>
      </c>
      <c r="B332" s="51" t="s">
        <v>15658</v>
      </c>
      <c r="C332" s="88">
        <v>109822.3835</v>
      </c>
      <c r="D332" s="330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</row>
    <row r="333" spans="1:18" ht="9" customHeight="1" x14ac:dyDescent="0.2">
      <c r="A333" s="51" t="s">
        <v>3857</v>
      </c>
      <c r="B333" s="51" t="s">
        <v>15659</v>
      </c>
      <c r="C333" s="88">
        <v>13540.0982</v>
      </c>
      <c r="D333" s="330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</row>
    <row r="334" spans="1:18" ht="9" customHeight="1" x14ac:dyDescent="0.2">
      <c r="A334" s="51" t="s">
        <v>3858</v>
      </c>
      <c r="B334" s="51" t="s">
        <v>15660</v>
      </c>
      <c r="C334" s="88">
        <v>16871.089800000002</v>
      </c>
      <c r="D334" s="330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</row>
    <row r="335" spans="1:18" ht="9" customHeight="1" x14ac:dyDescent="0.2">
      <c r="A335" s="51" t="s">
        <v>3859</v>
      </c>
      <c r="B335" s="51" t="s">
        <v>15661</v>
      </c>
      <c r="C335" s="88">
        <v>25225.982199999999</v>
      </c>
      <c r="D335" s="330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</row>
    <row r="336" spans="1:18" ht="9" customHeight="1" x14ac:dyDescent="0.2">
      <c r="A336" s="51" t="s">
        <v>3860</v>
      </c>
      <c r="B336" s="51" t="s">
        <v>15662</v>
      </c>
      <c r="C336" s="88">
        <v>31183.624400000001</v>
      </c>
      <c r="D336" s="330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</row>
    <row r="337" spans="1:18" ht="9" customHeight="1" x14ac:dyDescent="0.2">
      <c r="A337" s="51" t="s">
        <v>3861</v>
      </c>
      <c r="B337" s="51" t="s">
        <v>15663</v>
      </c>
      <c r="C337" s="88">
        <v>35169.662100000001</v>
      </c>
      <c r="D337" s="330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</row>
    <row r="338" spans="1:18" ht="9" customHeight="1" x14ac:dyDescent="0.2">
      <c r="A338" s="51" t="s">
        <v>4186</v>
      </c>
      <c r="B338" s="51" t="s">
        <v>15664</v>
      </c>
      <c r="C338" s="88">
        <v>50904.156300000002</v>
      </c>
      <c r="D338" s="330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</row>
    <row r="339" spans="1:18" ht="9" customHeight="1" x14ac:dyDescent="0.2">
      <c r="A339" s="51" t="s">
        <v>4187</v>
      </c>
      <c r="B339" s="51" t="s">
        <v>15665</v>
      </c>
      <c r="C339" s="88">
        <v>68327.657999999996</v>
      </c>
      <c r="D339" s="330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</row>
    <row r="340" spans="1:18" ht="9" customHeight="1" x14ac:dyDescent="0.2">
      <c r="A340" s="51" t="s">
        <v>4188</v>
      </c>
      <c r="B340" s="51" t="s">
        <v>15666</v>
      </c>
      <c r="C340" s="88">
        <v>85834.493100000007</v>
      </c>
      <c r="D340" s="330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</row>
    <row r="341" spans="1:18" ht="9" customHeight="1" x14ac:dyDescent="0.2">
      <c r="A341" s="51" t="s">
        <v>4189</v>
      </c>
      <c r="B341" s="51" t="s">
        <v>15667</v>
      </c>
      <c r="C341" s="88">
        <v>123550.1814</v>
      </c>
      <c r="D341" s="330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</row>
    <row r="342" spans="1:18" ht="9" customHeight="1" x14ac:dyDescent="0.2">
      <c r="A342" s="51" t="s">
        <v>4190</v>
      </c>
      <c r="B342" s="51" t="s">
        <v>15668</v>
      </c>
      <c r="C342" s="88">
        <v>13970.681399999999</v>
      </c>
      <c r="D342" s="330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</row>
    <row r="343" spans="1:18" ht="9" customHeight="1" x14ac:dyDescent="0.2">
      <c r="A343" s="51" t="s">
        <v>4191</v>
      </c>
      <c r="B343" s="51" t="s">
        <v>15669</v>
      </c>
      <c r="C343" s="88">
        <v>17407.520100000002</v>
      </c>
      <c r="D343" s="330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</row>
    <row r="344" spans="1:18" ht="9" customHeight="1" x14ac:dyDescent="0.2">
      <c r="A344" s="51" t="s">
        <v>4192</v>
      </c>
      <c r="B344" s="51" t="s">
        <v>15670</v>
      </c>
      <c r="C344" s="88">
        <v>27062.360700000001</v>
      </c>
      <c r="D344" s="330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</row>
    <row r="345" spans="1:18" ht="9" customHeight="1" x14ac:dyDescent="0.2">
      <c r="A345" s="51" t="s">
        <v>4193</v>
      </c>
      <c r="B345" s="51" t="s">
        <v>15671</v>
      </c>
      <c r="C345" s="88">
        <v>33453.737300000001</v>
      </c>
      <c r="D345" s="330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</row>
    <row r="346" spans="1:18" ht="9" customHeight="1" x14ac:dyDescent="0.2">
      <c r="A346" s="51" t="s">
        <v>4194</v>
      </c>
      <c r="B346" s="51" t="s">
        <v>15672</v>
      </c>
      <c r="C346" s="88">
        <v>39077.428200000002</v>
      </c>
      <c r="D346" s="330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</row>
    <row r="347" spans="1:18" ht="9" customHeight="1" x14ac:dyDescent="0.2">
      <c r="A347" s="51" t="s">
        <v>4195</v>
      </c>
      <c r="B347" s="51" t="s">
        <v>15673</v>
      </c>
      <c r="C347" s="88">
        <v>54385.0769</v>
      </c>
      <c r="D347" s="330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</row>
    <row r="348" spans="1:18" ht="9" customHeight="1" x14ac:dyDescent="0.2">
      <c r="A348" s="51" t="s">
        <v>4196</v>
      </c>
      <c r="B348" s="51" t="s">
        <v>15674</v>
      </c>
      <c r="C348" s="88">
        <v>84262.388500000001</v>
      </c>
      <c r="D348" s="330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</row>
    <row r="349" spans="1:18" ht="9" customHeight="1" x14ac:dyDescent="0.2">
      <c r="A349" s="51" t="s">
        <v>3884</v>
      </c>
      <c r="B349" s="51" t="s">
        <v>15675</v>
      </c>
      <c r="C349" s="88">
        <v>113537.6446</v>
      </c>
      <c r="D349" s="330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</row>
    <row r="350" spans="1:18" ht="9" customHeight="1" x14ac:dyDescent="0.2">
      <c r="A350" s="51" t="s">
        <v>3885</v>
      </c>
      <c r="B350" s="51" t="s">
        <v>15676</v>
      </c>
      <c r="C350" s="88">
        <v>156889.1746</v>
      </c>
      <c r="D350" s="330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</row>
    <row r="351" spans="1:18" ht="9" customHeight="1" x14ac:dyDescent="0.2">
      <c r="A351" s="51" t="s">
        <v>16635</v>
      </c>
      <c r="B351" s="51" t="s">
        <v>16636</v>
      </c>
      <c r="C351" s="88">
        <v>369.51389999999998</v>
      </c>
      <c r="D351" s="330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</row>
    <row r="352" spans="1:18" ht="9" customHeight="1" x14ac:dyDescent="0.2">
      <c r="A352" s="51" t="s">
        <v>3886</v>
      </c>
      <c r="B352" s="51" t="s">
        <v>15677</v>
      </c>
      <c r="C352" s="88">
        <v>8946.44</v>
      </c>
      <c r="D352" s="330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</row>
    <row r="353" spans="1:18" ht="9" customHeight="1" x14ac:dyDescent="0.2">
      <c r="A353" s="51" t="s">
        <v>3887</v>
      </c>
      <c r="B353" s="51" t="s">
        <v>15678</v>
      </c>
      <c r="C353" s="88">
        <v>12528.71</v>
      </c>
      <c r="D353" s="330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</row>
    <row r="354" spans="1:18" ht="9" customHeight="1" x14ac:dyDescent="0.2">
      <c r="A354" s="51" t="s">
        <v>3888</v>
      </c>
      <c r="B354" s="51" t="s">
        <v>15679</v>
      </c>
      <c r="C354" s="88">
        <v>17873.87</v>
      </c>
      <c r="D354" s="330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</row>
    <row r="355" spans="1:18" ht="9" customHeight="1" x14ac:dyDescent="0.2">
      <c r="A355" s="51" t="s">
        <v>3889</v>
      </c>
      <c r="B355" s="51" t="s">
        <v>15680</v>
      </c>
      <c r="C355" s="88">
        <v>23387.8</v>
      </c>
      <c r="D355" s="330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</row>
    <row r="356" spans="1:18" ht="9" customHeight="1" x14ac:dyDescent="0.2">
      <c r="A356" s="51" t="s">
        <v>3890</v>
      </c>
      <c r="B356" s="51" t="s">
        <v>15681</v>
      </c>
      <c r="C356" s="88">
        <v>21168</v>
      </c>
      <c r="D356" s="330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</row>
    <row r="357" spans="1:18" ht="9" customHeight="1" x14ac:dyDescent="0.2">
      <c r="A357" s="51" t="s">
        <v>3891</v>
      </c>
      <c r="B357" s="51" t="s">
        <v>15682</v>
      </c>
      <c r="C357" s="88">
        <v>48481.11</v>
      </c>
      <c r="D357" s="330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</row>
    <row r="358" spans="1:18" ht="9" customHeight="1" x14ac:dyDescent="0.2">
      <c r="A358" s="51" t="s">
        <v>3855</v>
      </c>
      <c r="B358" s="51" t="s">
        <v>15683</v>
      </c>
      <c r="C358" s="88">
        <v>2734.51</v>
      </c>
      <c r="D358" s="330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</row>
    <row r="359" spans="1:18" ht="9" customHeight="1" x14ac:dyDescent="0.2">
      <c r="A359" s="51" t="s">
        <v>4163</v>
      </c>
      <c r="B359" s="51" t="s">
        <v>15684</v>
      </c>
      <c r="C359" s="88">
        <v>3408.29</v>
      </c>
      <c r="D359" s="330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</row>
    <row r="360" spans="1:18" ht="9" customHeight="1" x14ac:dyDescent="0.2">
      <c r="A360" s="51" t="s">
        <v>4164</v>
      </c>
      <c r="B360" s="51" t="s">
        <v>15685</v>
      </c>
      <c r="C360" s="88">
        <v>5108.1000000000004</v>
      </c>
      <c r="D360" s="330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</row>
    <row r="361" spans="1:18" ht="9" customHeight="1" x14ac:dyDescent="0.2">
      <c r="A361" s="51" t="s">
        <v>4165</v>
      </c>
      <c r="B361" s="51" t="s">
        <v>15686</v>
      </c>
      <c r="C361" s="88">
        <v>6153.64</v>
      </c>
      <c r="D361" s="330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</row>
    <row r="362" spans="1:18" ht="9" customHeight="1" x14ac:dyDescent="0.2">
      <c r="A362" s="51" t="s">
        <v>4166</v>
      </c>
      <c r="B362" s="51" t="s">
        <v>15687</v>
      </c>
      <c r="C362" s="88">
        <v>7187.23</v>
      </c>
      <c r="D362" s="330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</row>
    <row r="363" spans="1:18" ht="9" customHeight="1" x14ac:dyDescent="0.2">
      <c r="A363" s="51" t="s">
        <v>4167</v>
      </c>
      <c r="B363" s="51" t="s">
        <v>15688</v>
      </c>
      <c r="C363" s="88">
        <v>10580.71</v>
      </c>
      <c r="D363" s="330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</row>
    <row r="364" spans="1:18" ht="9" customHeight="1" x14ac:dyDescent="0.2">
      <c r="A364" s="51" t="s">
        <v>7090</v>
      </c>
      <c r="B364" s="51" t="s">
        <v>15689</v>
      </c>
      <c r="C364" s="88">
        <v>27823.85</v>
      </c>
      <c r="D364" s="330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</row>
    <row r="365" spans="1:18" ht="9" customHeight="1" x14ac:dyDescent="0.2">
      <c r="A365" s="51" t="s">
        <v>4168</v>
      </c>
      <c r="B365" s="51" t="s">
        <v>15690</v>
      </c>
      <c r="C365" s="88">
        <v>4066.94</v>
      </c>
      <c r="D365" s="330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</row>
    <row r="366" spans="1:18" ht="9" customHeight="1" x14ac:dyDescent="0.2">
      <c r="A366" s="51" t="s">
        <v>4169</v>
      </c>
      <c r="B366" s="51" t="s">
        <v>15691</v>
      </c>
      <c r="C366" s="88">
        <v>5066.13</v>
      </c>
      <c r="D366" s="330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</row>
    <row r="367" spans="1:18" ht="9" customHeight="1" x14ac:dyDescent="0.2">
      <c r="A367" s="51" t="s">
        <v>4170</v>
      </c>
      <c r="B367" s="51" t="s">
        <v>15692</v>
      </c>
      <c r="C367" s="88">
        <v>7679.1</v>
      </c>
      <c r="D367" s="330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</row>
    <row r="368" spans="1:18" ht="9" customHeight="1" x14ac:dyDescent="0.2">
      <c r="A368" s="51" t="s">
        <v>4171</v>
      </c>
      <c r="B368" s="51" t="s">
        <v>15693</v>
      </c>
      <c r="C368" s="88">
        <v>9493.16</v>
      </c>
      <c r="D368" s="330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</row>
    <row r="369" spans="1:18" ht="9" customHeight="1" x14ac:dyDescent="0.2">
      <c r="A369" s="51" t="s">
        <v>3862</v>
      </c>
      <c r="B369" s="51" t="s">
        <v>15694</v>
      </c>
      <c r="C369" s="88">
        <v>10912.57</v>
      </c>
      <c r="D369" s="330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</row>
    <row r="370" spans="1:18" ht="9" customHeight="1" x14ac:dyDescent="0.2">
      <c r="A370" s="51" t="s">
        <v>3863</v>
      </c>
      <c r="B370" s="51" t="s">
        <v>15695</v>
      </c>
      <c r="C370" s="88">
        <v>15638.6</v>
      </c>
      <c r="D370" s="330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</row>
    <row r="371" spans="1:18" ht="9" customHeight="1" x14ac:dyDescent="0.2">
      <c r="A371" s="51" t="s">
        <v>3864</v>
      </c>
      <c r="B371" s="51" t="s">
        <v>15696</v>
      </c>
      <c r="C371" s="88">
        <v>1346.93</v>
      </c>
      <c r="D371" s="330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</row>
    <row r="372" spans="1:18" ht="9" customHeight="1" x14ac:dyDescent="0.2">
      <c r="A372" s="51" t="s">
        <v>3865</v>
      </c>
      <c r="B372" s="51" t="s">
        <v>16099</v>
      </c>
      <c r="C372" s="88">
        <v>1627.07</v>
      </c>
      <c r="D372" s="330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</row>
    <row r="373" spans="1:18" ht="9" customHeight="1" x14ac:dyDescent="0.2">
      <c r="A373" s="51" t="s">
        <v>3866</v>
      </c>
      <c r="B373" s="51" t="s">
        <v>15697</v>
      </c>
      <c r="C373" s="88">
        <v>2507.58</v>
      </c>
      <c r="D373" s="330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</row>
    <row r="374" spans="1:18" ht="9" customHeight="1" x14ac:dyDescent="0.2">
      <c r="A374" s="51" t="s">
        <v>3867</v>
      </c>
      <c r="B374" s="51" t="s">
        <v>15698</v>
      </c>
      <c r="C374" s="88">
        <v>4025.45</v>
      </c>
      <c r="D374" s="330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</row>
    <row r="375" spans="1:18" ht="9" customHeight="1" x14ac:dyDescent="0.2">
      <c r="A375" s="51" t="s">
        <v>3868</v>
      </c>
      <c r="B375" s="51" t="s">
        <v>15699</v>
      </c>
      <c r="C375" s="88">
        <v>5006.43</v>
      </c>
      <c r="D375" s="330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</row>
    <row r="376" spans="1:18" ht="9" customHeight="1" x14ac:dyDescent="0.2">
      <c r="A376" s="51" t="s">
        <v>3869</v>
      </c>
      <c r="B376" s="51" t="s">
        <v>15700</v>
      </c>
      <c r="C376" s="88">
        <v>6365.3</v>
      </c>
      <c r="D376" s="330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</row>
    <row r="377" spans="1:18" ht="9" customHeight="1" x14ac:dyDescent="0.2">
      <c r="A377" s="51"/>
      <c r="B377" s="51"/>
      <c r="C377" s="88"/>
      <c r="D377" s="330"/>
    </row>
    <row r="378" spans="1:18" ht="9" customHeight="1" x14ac:dyDescent="0.2">
      <c r="A378" s="51"/>
      <c r="B378" s="51"/>
      <c r="C378" s="88"/>
      <c r="D378" s="330"/>
    </row>
    <row r="379" spans="1:18" ht="9" customHeight="1" x14ac:dyDescent="0.2">
      <c r="A379" s="51"/>
      <c r="B379" s="51"/>
      <c r="C379" s="88"/>
      <c r="D379" s="330"/>
    </row>
    <row r="380" spans="1:18" ht="9" customHeight="1" x14ac:dyDescent="0.2">
      <c r="A380" s="51"/>
      <c r="B380" s="51"/>
      <c r="C380" s="88"/>
      <c r="D380" s="330"/>
    </row>
    <row r="381" spans="1:18" ht="9" customHeight="1" x14ac:dyDescent="0.2">
      <c r="A381" s="51"/>
      <c r="B381" s="51"/>
      <c r="C381" s="88"/>
      <c r="D381" s="330"/>
    </row>
    <row r="382" spans="1:18" ht="9" customHeight="1" x14ac:dyDescent="0.2">
      <c r="A382" s="51"/>
      <c r="B382" s="51"/>
      <c r="C382" s="88"/>
    </row>
    <row r="383" spans="1:18" ht="9" customHeight="1" x14ac:dyDescent="0.2">
      <c r="A383" s="51"/>
      <c r="B383" s="51"/>
      <c r="C383" s="88"/>
    </row>
    <row r="384" spans="1:18" ht="9" customHeight="1" x14ac:dyDescent="0.2">
      <c r="A384" s="51"/>
      <c r="B384" s="51"/>
      <c r="C384" s="66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95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29" t="s">
        <v>10507</v>
      </c>
      <c r="B1" s="1029"/>
      <c r="C1" s="540"/>
    </row>
    <row r="2" spans="1:23" ht="15.75" x14ac:dyDescent="0.2">
      <c r="A2" s="1029"/>
      <c r="B2" s="1029"/>
      <c r="C2" s="550">
        <v>46125</v>
      </c>
      <c r="D2" s="468"/>
    </row>
    <row r="3" spans="1:23" x14ac:dyDescent="0.2">
      <c r="A3" s="952"/>
      <c r="B3" s="952"/>
      <c r="C3" s="838" t="s">
        <v>16861</v>
      </c>
    </row>
    <row r="4" spans="1:23" s="19" customFormat="1" ht="9.75" customHeight="1" x14ac:dyDescent="0.2">
      <c r="A4" s="378" t="s">
        <v>3233</v>
      </c>
      <c r="B4" s="378" t="s">
        <v>351</v>
      </c>
      <c r="C4" s="383" t="s">
        <v>352</v>
      </c>
      <c r="D4" s="337"/>
      <c r="E4" s="21"/>
      <c r="I4" s="21"/>
      <c r="W4" s="23"/>
    </row>
    <row r="5" spans="1:23" s="17" customFormat="1" ht="9" customHeight="1" x14ac:dyDescent="0.2">
      <c r="A5" s="51" t="s">
        <v>43</v>
      </c>
      <c r="B5" s="51" t="s">
        <v>288</v>
      </c>
      <c r="C5" s="88">
        <v>233.22190000000001</v>
      </c>
      <c r="D5" s="330"/>
      <c r="I5" s="22"/>
      <c r="W5" s="25"/>
    </row>
    <row r="6" spans="1:23" s="17" customFormat="1" ht="9" customHeight="1" x14ac:dyDescent="0.2">
      <c r="A6" s="51" t="s">
        <v>926</v>
      </c>
      <c r="B6" s="51" t="s">
        <v>56</v>
      </c>
      <c r="C6" s="88">
        <v>266.19049999999999</v>
      </c>
      <c r="D6" s="330"/>
      <c r="I6" s="22"/>
      <c r="W6" s="25"/>
    </row>
    <row r="7" spans="1:23" s="17" customFormat="1" ht="9" customHeight="1" x14ac:dyDescent="0.2">
      <c r="A7" s="51" t="s">
        <v>57</v>
      </c>
      <c r="B7" s="51" t="s">
        <v>14617</v>
      </c>
      <c r="C7" s="88">
        <v>411.94450000000001</v>
      </c>
      <c r="D7" s="330"/>
      <c r="I7" s="22"/>
      <c r="W7" s="25"/>
    </row>
    <row r="8" spans="1:23" s="17" customFormat="1" ht="9" customHeight="1" x14ac:dyDescent="0.2">
      <c r="A8" s="51" t="s">
        <v>58</v>
      </c>
      <c r="B8" s="51" t="s">
        <v>2592</v>
      </c>
      <c r="C8" s="88">
        <v>917.66070000000002</v>
      </c>
      <c r="D8" s="330"/>
      <c r="I8" s="22"/>
      <c r="W8" s="25"/>
    </row>
    <row r="9" spans="1:23" s="17" customFormat="1" ht="9" customHeight="1" x14ac:dyDescent="0.2">
      <c r="A9" s="51" t="s">
        <v>2593</v>
      </c>
      <c r="B9" s="51" t="s">
        <v>3049</v>
      </c>
      <c r="C9" s="88">
        <v>1203.9358999999999</v>
      </c>
      <c r="D9" s="330"/>
      <c r="I9" s="22"/>
      <c r="W9" s="25"/>
    </row>
    <row r="10" spans="1:23" s="17" customFormat="1" ht="9" customHeight="1" x14ac:dyDescent="0.2">
      <c r="A10" s="51" t="s">
        <v>3050</v>
      </c>
      <c r="B10" s="51" t="s">
        <v>14618</v>
      </c>
      <c r="C10" s="88">
        <v>2565.0064000000002</v>
      </c>
      <c r="D10" s="330"/>
      <c r="I10" s="22"/>
      <c r="W10" s="25"/>
    </row>
    <row r="11" spans="1:23" s="51" customFormat="1" ht="9" customHeight="1" x14ac:dyDescent="0.2">
      <c r="A11" s="51" t="s">
        <v>3282</v>
      </c>
      <c r="B11" s="51" t="s">
        <v>17023</v>
      </c>
      <c r="C11" s="88">
        <v>7795.5962</v>
      </c>
      <c r="D11" s="330"/>
      <c r="I11" s="88"/>
      <c r="W11" s="296"/>
    </row>
    <row r="12" spans="1:23" s="17" customFormat="1" ht="9" customHeight="1" x14ac:dyDescent="0.2">
      <c r="A12" s="51" t="s">
        <v>2092</v>
      </c>
      <c r="B12" s="51" t="s">
        <v>14619</v>
      </c>
      <c r="C12" s="88">
        <v>14329.207200000001</v>
      </c>
      <c r="D12" s="330"/>
      <c r="I12" s="22"/>
      <c r="W12" s="25"/>
    </row>
    <row r="13" spans="1:23" s="17" customFormat="1" ht="9" customHeight="1" x14ac:dyDescent="0.2">
      <c r="A13" s="51" t="s">
        <v>2089</v>
      </c>
      <c r="B13" s="51" t="s">
        <v>2969</v>
      </c>
      <c r="C13" s="88">
        <v>388.44290000000001</v>
      </c>
      <c r="D13" s="330"/>
      <c r="I13" s="22"/>
      <c r="W13" s="25"/>
    </row>
    <row r="14" spans="1:23" s="17" customFormat="1" ht="9" customHeight="1" x14ac:dyDescent="0.2">
      <c r="A14" s="51" t="s">
        <v>16023</v>
      </c>
      <c r="B14" s="51" t="s">
        <v>16024</v>
      </c>
      <c r="C14" s="88">
        <v>194.21549999999999</v>
      </c>
      <c r="D14" s="330"/>
      <c r="I14" s="22"/>
      <c r="W14" s="25"/>
    </row>
    <row r="15" spans="1:23" s="17" customFormat="1" ht="9" customHeight="1" x14ac:dyDescent="0.2">
      <c r="A15" s="51" t="s">
        <v>1005</v>
      </c>
      <c r="B15" s="51" t="s">
        <v>2939</v>
      </c>
      <c r="C15" s="88">
        <v>473.30380000000002</v>
      </c>
      <c r="D15" s="330"/>
      <c r="I15" s="22"/>
      <c r="W15" s="25"/>
    </row>
    <row r="16" spans="1:23" s="17" customFormat="1" ht="9" customHeight="1" x14ac:dyDescent="0.2">
      <c r="A16" s="51" t="s">
        <v>2940</v>
      </c>
      <c r="B16" s="51" t="s">
        <v>3100</v>
      </c>
      <c r="C16" s="88">
        <v>480.57530000000003</v>
      </c>
      <c r="D16" s="330"/>
      <c r="I16" s="22"/>
      <c r="W16" s="25"/>
    </row>
    <row r="17" spans="1:23" s="17" customFormat="1" ht="9" customHeight="1" x14ac:dyDescent="0.2">
      <c r="A17" s="51" t="s">
        <v>3101</v>
      </c>
      <c r="B17" s="51" t="s">
        <v>1362</v>
      </c>
      <c r="C17" s="88">
        <v>135.76939999999999</v>
      </c>
      <c r="D17" s="330"/>
      <c r="I17" s="22"/>
      <c r="W17" s="25"/>
    </row>
    <row r="18" spans="1:23" s="17" customFormat="1" ht="9" customHeight="1" x14ac:dyDescent="0.2">
      <c r="A18" s="51" t="s">
        <v>1649</v>
      </c>
      <c r="B18" s="51" t="s">
        <v>967</v>
      </c>
      <c r="C18" s="88">
        <v>194.20330000000001</v>
      </c>
      <c r="D18" s="330"/>
      <c r="I18" s="22"/>
      <c r="W18" s="25"/>
    </row>
    <row r="19" spans="1:23" s="17" customFormat="1" ht="9" customHeight="1" x14ac:dyDescent="0.2">
      <c r="A19" s="51" t="s">
        <v>1123</v>
      </c>
      <c r="B19" s="51" t="s">
        <v>14620</v>
      </c>
      <c r="C19" s="88">
        <v>252.33690000000001</v>
      </c>
      <c r="D19" s="330"/>
      <c r="I19" s="22"/>
      <c r="W19" s="25"/>
    </row>
    <row r="20" spans="1:23" s="17" customFormat="1" ht="9" customHeight="1" x14ac:dyDescent="0.2">
      <c r="A20" s="51" t="s">
        <v>1124</v>
      </c>
      <c r="B20" s="51" t="s">
        <v>1016</v>
      </c>
      <c r="C20" s="88">
        <v>480.6721</v>
      </c>
      <c r="D20" s="330"/>
      <c r="I20" s="22"/>
      <c r="W20" s="25"/>
    </row>
    <row r="21" spans="1:23" s="17" customFormat="1" ht="9" customHeight="1" x14ac:dyDescent="0.2">
      <c r="A21" s="51" t="s">
        <v>1017</v>
      </c>
      <c r="B21" s="51" t="s">
        <v>3739</v>
      </c>
      <c r="C21" s="88">
        <v>633.59320000000002</v>
      </c>
      <c r="D21" s="330"/>
      <c r="I21" s="22"/>
      <c r="W21" s="25"/>
    </row>
    <row r="22" spans="1:23" s="17" customFormat="1" ht="9" customHeight="1" x14ac:dyDescent="0.2">
      <c r="A22" s="51" t="s">
        <v>2550</v>
      </c>
      <c r="B22" s="51" t="s">
        <v>14621</v>
      </c>
      <c r="C22" s="88">
        <v>946.64179999999999</v>
      </c>
      <c r="D22" s="330"/>
      <c r="I22" s="22"/>
      <c r="W22" s="25"/>
    </row>
    <row r="23" spans="1:23" s="17" customFormat="1" ht="9" customHeight="1" x14ac:dyDescent="0.2">
      <c r="A23" s="51" t="s">
        <v>449</v>
      </c>
      <c r="B23" s="51" t="s">
        <v>17061</v>
      </c>
      <c r="C23" s="88">
        <v>4841.7683999999999</v>
      </c>
      <c r="D23" s="330"/>
      <c r="I23" s="22"/>
      <c r="W23" s="25"/>
    </row>
    <row r="24" spans="1:23" s="17" customFormat="1" ht="9" customHeight="1" x14ac:dyDescent="0.2">
      <c r="A24" s="51" t="s">
        <v>3148</v>
      </c>
      <c r="B24" s="51" t="s">
        <v>14622</v>
      </c>
      <c r="C24" s="88">
        <v>5651.2404999999999</v>
      </c>
      <c r="D24" s="330"/>
      <c r="I24" s="22"/>
      <c r="W24" s="25"/>
    </row>
    <row r="25" spans="1:23" s="17" customFormat="1" ht="9" customHeight="1" x14ac:dyDescent="0.2">
      <c r="A25" s="51" t="s">
        <v>3149</v>
      </c>
      <c r="B25" s="51" t="s">
        <v>14623</v>
      </c>
      <c r="C25" s="88">
        <v>11302.481100000001</v>
      </c>
      <c r="D25" s="330"/>
      <c r="I25" s="22"/>
      <c r="W25" s="25"/>
    </row>
    <row r="26" spans="1:23" s="17" customFormat="1" ht="9" customHeight="1" x14ac:dyDescent="0.2">
      <c r="A26" s="51" t="s">
        <v>2097</v>
      </c>
      <c r="B26" s="51" t="s">
        <v>786</v>
      </c>
      <c r="C26" s="88">
        <v>194.2276</v>
      </c>
      <c r="D26" s="330"/>
      <c r="I26" s="22"/>
      <c r="W26" s="25"/>
    </row>
    <row r="27" spans="1:23" s="51" customFormat="1" ht="9" customHeight="1" x14ac:dyDescent="0.2">
      <c r="A27" s="51" t="s">
        <v>787</v>
      </c>
      <c r="B27" s="51" t="s">
        <v>1550</v>
      </c>
      <c r="C27" s="88">
        <v>284.05779999999999</v>
      </c>
      <c r="D27" s="330"/>
      <c r="I27" s="88"/>
      <c r="W27" s="296"/>
    </row>
    <row r="28" spans="1:23" s="17" customFormat="1" ht="9" customHeight="1" x14ac:dyDescent="0.2">
      <c r="A28" s="51" t="s">
        <v>1551</v>
      </c>
      <c r="B28" s="51" t="s">
        <v>609</v>
      </c>
      <c r="C28" s="88">
        <v>267.08760000000001</v>
      </c>
      <c r="D28" s="330"/>
      <c r="I28" s="22"/>
      <c r="W28" s="25"/>
    </row>
    <row r="29" spans="1:23" s="17" customFormat="1" ht="9" customHeight="1" x14ac:dyDescent="0.2">
      <c r="A29" s="51" t="s">
        <v>738</v>
      </c>
      <c r="B29" s="51" t="s">
        <v>1084</v>
      </c>
      <c r="C29" s="88">
        <v>162.30940000000001</v>
      </c>
      <c r="D29" s="330"/>
      <c r="I29" s="22"/>
      <c r="W29" s="25"/>
    </row>
    <row r="30" spans="1:23" s="17" customFormat="1" ht="9" customHeight="1" x14ac:dyDescent="0.2">
      <c r="A30" s="51" t="s">
        <v>2244</v>
      </c>
      <c r="B30" s="51" t="s">
        <v>1601</v>
      </c>
      <c r="C30" s="88">
        <v>196.90690000000001</v>
      </c>
      <c r="D30" s="330"/>
      <c r="I30" s="22"/>
      <c r="W30" s="25"/>
    </row>
    <row r="31" spans="1:23" s="17" customFormat="1" ht="9" customHeight="1" x14ac:dyDescent="0.2">
      <c r="A31" s="51" t="s">
        <v>1602</v>
      </c>
      <c r="B31" s="51" t="s">
        <v>14624</v>
      </c>
      <c r="C31" s="88">
        <v>252.5668</v>
      </c>
      <c r="D31" s="330"/>
      <c r="I31" s="22"/>
      <c r="W31" s="25"/>
    </row>
    <row r="32" spans="1:23" s="17" customFormat="1" ht="9" customHeight="1" x14ac:dyDescent="0.2">
      <c r="A32" s="51" t="s">
        <v>3393</v>
      </c>
      <c r="B32" s="51" t="s">
        <v>3389</v>
      </c>
      <c r="C32" s="88">
        <v>436.96469999999999</v>
      </c>
      <c r="D32" s="330"/>
      <c r="I32" s="22"/>
      <c r="W32" s="25"/>
    </row>
    <row r="33" spans="1:23" s="17" customFormat="1" ht="9" customHeight="1" x14ac:dyDescent="0.2">
      <c r="A33" s="51" t="s">
        <v>3390</v>
      </c>
      <c r="B33" s="51" t="s">
        <v>3704</v>
      </c>
      <c r="C33" s="88">
        <v>690.91</v>
      </c>
      <c r="D33" s="330"/>
      <c r="I33" s="22"/>
      <c r="W33" s="25"/>
    </row>
    <row r="34" spans="1:23" s="51" customFormat="1" ht="9" customHeight="1" x14ac:dyDescent="0.2">
      <c r="A34" s="51" t="s">
        <v>3705</v>
      </c>
      <c r="B34" s="51" t="s">
        <v>14625</v>
      </c>
      <c r="C34" s="88">
        <v>898.32809999999995</v>
      </c>
      <c r="D34" s="330"/>
      <c r="I34" s="88"/>
      <c r="W34" s="296"/>
    </row>
    <row r="35" spans="1:23" s="17" customFormat="1" ht="9" customHeight="1" x14ac:dyDescent="0.2">
      <c r="A35" s="51" t="s">
        <v>3706</v>
      </c>
      <c r="B35" s="51" t="s">
        <v>17062</v>
      </c>
      <c r="C35" s="88">
        <v>4036.67</v>
      </c>
      <c r="D35" s="330"/>
      <c r="I35" s="22"/>
      <c r="W35" s="25"/>
    </row>
    <row r="36" spans="1:23" s="17" customFormat="1" ht="9" customHeight="1" x14ac:dyDescent="0.2">
      <c r="A36" s="51" t="s">
        <v>2635</v>
      </c>
      <c r="B36" s="51" t="s">
        <v>14626</v>
      </c>
      <c r="C36" s="88">
        <v>6505.0132999999996</v>
      </c>
      <c r="D36" s="330"/>
      <c r="I36" s="22"/>
      <c r="W36" s="25"/>
    </row>
    <row r="37" spans="1:23" s="17" customFormat="1" ht="9" customHeight="1" x14ac:dyDescent="0.2">
      <c r="A37" s="51" t="s">
        <v>3388</v>
      </c>
      <c r="B37" s="51" t="s">
        <v>14627</v>
      </c>
      <c r="C37" s="88">
        <v>12994.6775</v>
      </c>
      <c r="D37" s="330"/>
      <c r="I37" s="22"/>
      <c r="W37" s="25"/>
    </row>
    <row r="38" spans="1:23" s="17" customFormat="1" ht="9" customHeight="1" x14ac:dyDescent="0.2">
      <c r="A38" s="51" t="s">
        <v>3134</v>
      </c>
      <c r="B38" s="51" t="s">
        <v>570</v>
      </c>
      <c r="C38" s="88">
        <v>194.2276</v>
      </c>
      <c r="D38" s="330"/>
      <c r="I38" s="22"/>
      <c r="W38" s="25"/>
    </row>
    <row r="39" spans="1:23" s="17" customFormat="1" ht="9" customHeight="1" x14ac:dyDescent="0.2">
      <c r="A39" s="51" t="s">
        <v>571</v>
      </c>
      <c r="B39" s="51" t="s">
        <v>572</v>
      </c>
      <c r="C39" s="88">
        <v>240.26339999999999</v>
      </c>
      <c r="D39" s="330"/>
      <c r="I39" s="22"/>
      <c r="W39" s="25"/>
    </row>
    <row r="40" spans="1:23" s="17" customFormat="1" ht="9" customHeight="1" x14ac:dyDescent="0.2">
      <c r="A40" s="51" t="s">
        <v>573</v>
      </c>
      <c r="B40" s="51" t="s">
        <v>488</v>
      </c>
      <c r="C40" s="88">
        <v>242.68870000000001</v>
      </c>
      <c r="D40" s="330"/>
      <c r="I40" s="22"/>
      <c r="W40" s="25"/>
    </row>
    <row r="41" spans="1:23" s="17" customFormat="1" ht="9" customHeight="1" x14ac:dyDescent="0.2">
      <c r="A41" s="51" t="s">
        <v>489</v>
      </c>
      <c r="B41" s="51" t="s">
        <v>2656</v>
      </c>
      <c r="C41" s="88">
        <v>305.83780000000002</v>
      </c>
      <c r="D41" s="330"/>
      <c r="I41" s="22"/>
      <c r="W41" s="25"/>
    </row>
    <row r="42" spans="1:23" s="17" customFormat="1" ht="9" customHeight="1" x14ac:dyDescent="0.2">
      <c r="A42" s="51" t="s">
        <v>2657</v>
      </c>
      <c r="B42" s="51" t="s">
        <v>3713</v>
      </c>
      <c r="C42" s="88">
        <v>364.12869999999998</v>
      </c>
      <c r="D42" s="330"/>
      <c r="I42" s="22"/>
      <c r="W42" s="25"/>
    </row>
    <row r="43" spans="1:23" s="17" customFormat="1" ht="9" customHeight="1" x14ac:dyDescent="0.2">
      <c r="A43" s="51" t="s">
        <v>1926</v>
      </c>
      <c r="B43" s="51" t="s">
        <v>14628</v>
      </c>
      <c r="C43" s="88">
        <v>567.87130000000002</v>
      </c>
      <c r="D43" s="330"/>
      <c r="I43" s="22"/>
      <c r="W43" s="25"/>
    </row>
    <row r="44" spans="1:23" s="17" customFormat="1" ht="9" customHeight="1" x14ac:dyDescent="0.2">
      <c r="A44" s="51" t="s">
        <v>3075</v>
      </c>
      <c r="B44" s="51" t="s">
        <v>6740</v>
      </c>
      <c r="C44" s="88">
        <v>987.96249999999998</v>
      </c>
      <c r="D44" s="330"/>
      <c r="I44" s="22"/>
      <c r="W44" s="25"/>
    </row>
    <row r="45" spans="1:23" s="17" customFormat="1" ht="9" customHeight="1" x14ac:dyDescent="0.2">
      <c r="A45" s="51" t="s">
        <v>63</v>
      </c>
      <c r="B45" s="51" t="s">
        <v>6741</v>
      </c>
      <c r="C45" s="88">
        <v>1310.8090999999999</v>
      </c>
      <c r="D45" s="330"/>
      <c r="I45" s="22"/>
      <c r="W45" s="25"/>
    </row>
    <row r="46" spans="1:23" s="17" customFormat="1" ht="9" customHeight="1" x14ac:dyDescent="0.2">
      <c r="A46" s="51" t="s">
        <v>591</v>
      </c>
      <c r="B46" s="51" t="s">
        <v>14629</v>
      </c>
      <c r="C46" s="88">
        <v>2136.2406999999998</v>
      </c>
      <c r="D46" s="330"/>
      <c r="I46" s="22"/>
      <c r="W46" s="25"/>
    </row>
    <row r="47" spans="1:23" s="51" customFormat="1" ht="9" customHeight="1" x14ac:dyDescent="0.2">
      <c r="A47" s="51" t="s">
        <v>10380</v>
      </c>
      <c r="B47" s="51" t="s">
        <v>14630</v>
      </c>
      <c r="C47" s="88">
        <v>29191.262699999999</v>
      </c>
      <c r="D47" s="330"/>
      <c r="I47" s="88"/>
      <c r="W47" s="296"/>
    </row>
    <row r="48" spans="1:23" s="17" customFormat="1" ht="9" customHeight="1" x14ac:dyDescent="0.2">
      <c r="A48" s="51" t="s">
        <v>10381</v>
      </c>
      <c r="B48" s="51" t="s">
        <v>14631</v>
      </c>
      <c r="C48" s="88">
        <v>34454.145700000001</v>
      </c>
      <c r="D48" s="330"/>
      <c r="I48" s="22"/>
      <c r="W48" s="25"/>
    </row>
    <row r="49" spans="1:23" s="17" customFormat="1" ht="9" customHeight="1" x14ac:dyDescent="0.2">
      <c r="A49" s="51" t="s">
        <v>3720</v>
      </c>
      <c r="B49" s="51" t="s">
        <v>3721</v>
      </c>
      <c r="C49" s="88">
        <v>437.0736</v>
      </c>
      <c r="D49" s="330"/>
      <c r="I49" s="22"/>
      <c r="W49" s="25"/>
    </row>
    <row r="50" spans="1:23" s="17" customFormat="1" ht="9" customHeight="1" x14ac:dyDescent="0.2">
      <c r="A50" s="51" t="s">
        <v>503</v>
      </c>
      <c r="B50" s="51" t="s">
        <v>1290</v>
      </c>
      <c r="C50" s="88">
        <v>505.03680000000003</v>
      </c>
      <c r="D50" s="330"/>
      <c r="I50" s="22"/>
      <c r="W50" s="25"/>
    </row>
    <row r="51" spans="1:23" s="17" customFormat="1" ht="9" customHeight="1" x14ac:dyDescent="0.2">
      <c r="A51" s="51" t="s">
        <v>1291</v>
      </c>
      <c r="B51" s="51" t="s">
        <v>808</v>
      </c>
      <c r="C51" s="88">
        <v>505.03680000000003</v>
      </c>
      <c r="D51" s="330"/>
      <c r="I51" s="22"/>
      <c r="W51" s="25"/>
    </row>
    <row r="52" spans="1:23" s="17" customFormat="1" ht="9" customHeight="1" x14ac:dyDescent="0.2">
      <c r="A52" s="51" t="s">
        <v>592</v>
      </c>
      <c r="B52" s="51" t="s">
        <v>1147</v>
      </c>
      <c r="C52" s="88">
        <v>480.62369999999999</v>
      </c>
      <c r="D52" s="330"/>
      <c r="I52" s="22"/>
      <c r="W52" s="25"/>
    </row>
    <row r="53" spans="1:23" s="17" customFormat="1" ht="9" customHeight="1" x14ac:dyDescent="0.2">
      <c r="A53" s="51" t="s">
        <v>1148</v>
      </c>
      <c r="B53" s="51" t="s">
        <v>1149</v>
      </c>
      <c r="C53" s="88">
        <v>611.71420000000001</v>
      </c>
      <c r="D53" s="330"/>
      <c r="I53" s="22"/>
      <c r="W53" s="25"/>
    </row>
    <row r="54" spans="1:23" s="17" customFormat="1" ht="9" customHeight="1" x14ac:dyDescent="0.2">
      <c r="A54" s="51" t="s">
        <v>1150</v>
      </c>
      <c r="B54" s="51" t="s">
        <v>14632</v>
      </c>
      <c r="C54" s="88">
        <v>873.78390000000002</v>
      </c>
      <c r="D54" s="330"/>
      <c r="I54" s="22"/>
      <c r="W54" s="25"/>
    </row>
    <row r="55" spans="1:23" s="17" customFormat="1" ht="9" customHeight="1" x14ac:dyDescent="0.2">
      <c r="A55" s="51" t="s">
        <v>3398</v>
      </c>
      <c r="B55" s="51" t="s">
        <v>598</v>
      </c>
      <c r="C55" s="88">
        <v>1281.6804999999999</v>
      </c>
      <c r="D55" s="330"/>
      <c r="I55" s="22"/>
      <c r="W55" s="25"/>
    </row>
    <row r="56" spans="1:23" s="17" customFormat="1" ht="9" customHeight="1" x14ac:dyDescent="0.2">
      <c r="A56" s="51" t="s">
        <v>3329</v>
      </c>
      <c r="B56" s="51" t="s">
        <v>1129</v>
      </c>
      <c r="C56" s="88">
        <v>1480.7321999999999</v>
      </c>
      <c r="D56" s="330"/>
      <c r="I56" s="22"/>
      <c r="W56" s="25"/>
    </row>
    <row r="57" spans="1:23" s="17" customFormat="1" ht="9" customHeight="1" x14ac:dyDescent="0.2">
      <c r="A57" s="51" t="s">
        <v>555</v>
      </c>
      <c r="B57" s="51" t="s">
        <v>14633</v>
      </c>
      <c r="C57" s="88">
        <v>2451.9443999999999</v>
      </c>
      <c r="D57" s="330"/>
      <c r="I57" s="22"/>
      <c r="W57" s="25"/>
    </row>
    <row r="58" spans="1:23" s="17" customFormat="1" ht="9" customHeight="1" x14ac:dyDescent="0.2">
      <c r="A58" s="51" t="s">
        <v>279</v>
      </c>
      <c r="B58" s="51" t="s">
        <v>2577</v>
      </c>
      <c r="C58" s="88">
        <v>227.75829999999999</v>
      </c>
      <c r="D58" s="330"/>
      <c r="I58" s="22"/>
      <c r="W58" s="25"/>
    </row>
    <row r="59" spans="1:23" s="17" customFormat="1" ht="9" customHeight="1" x14ac:dyDescent="0.2">
      <c r="A59" s="51" t="s">
        <v>1852</v>
      </c>
      <c r="B59" s="51" t="s">
        <v>1853</v>
      </c>
      <c r="C59" s="88">
        <v>240.3723</v>
      </c>
      <c r="D59" s="330"/>
      <c r="I59" s="22"/>
      <c r="W59" s="25"/>
    </row>
    <row r="60" spans="1:23" s="17" customFormat="1" ht="9" customHeight="1" x14ac:dyDescent="0.2">
      <c r="A60" s="51" t="s">
        <v>1854</v>
      </c>
      <c r="B60" s="51" t="s">
        <v>14634</v>
      </c>
      <c r="C60" s="88">
        <v>393.3032</v>
      </c>
      <c r="D60" s="330"/>
      <c r="I60" s="22"/>
      <c r="W60" s="25"/>
    </row>
    <row r="61" spans="1:23" s="17" customFormat="1" ht="9" customHeight="1" x14ac:dyDescent="0.2">
      <c r="A61" s="51" t="s">
        <v>743</v>
      </c>
      <c r="B61" s="51" t="s">
        <v>744</v>
      </c>
      <c r="C61" s="88">
        <v>815.57770000000005</v>
      </c>
      <c r="D61" s="330"/>
      <c r="I61" s="22"/>
      <c r="W61" s="25"/>
    </row>
    <row r="62" spans="1:23" s="17" customFormat="1" ht="9" customHeight="1" x14ac:dyDescent="0.2">
      <c r="A62" s="51" t="s">
        <v>745</v>
      </c>
      <c r="B62" s="51" t="s">
        <v>1872</v>
      </c>
      <c r="C62" s="88">
        <v>1094.6541</v>
      </c>
      <c r="D62" s="330"/>
      <c r="I62" s="22"/>
      <c r="W62" s="25"/>
    </row>
    <row r="63" spans="1:23" s="17" customFormat="1" ht="9" customHeight="1" x14ac:dyDescent="0.2">
      <c r="A63" s="51" t="s">
        <v>1873</v>
      </c>
      <c r="B63" s="51" t="s">
        <v>14635</v>
      </c>
      <c r="C63" s="88">
        <v>1988.3325</v>
      </c>
      <c r="D63" s="330"/>
      <c r="I63" s="22"/>
      <c r="W63" s="25"/>
    </row>
    <row r="64" spans="1:23" s="17" customFormat="1" ht="9" customHeight="1" x14ac:dyDescent="0.2">
      <c r="A64" s="51" t="s">
        <v>3410</v>
      </c>
      <c r="B64" s="51" t="s">
        <v>3411</v>
      </c>
      <c r="C64" s="88">
        <v>240.22710000000001</v>
      </c>
      <c r="D64" s="330"/>
      <c r="I64" s="22"/>
      <c r="W64" s="25"/>
    </row>
    <row r="65" spans="1:23" s="17" customFormat="1" ht="9" customHeight="1" x14ac:dyDescent="0.2">
      <c r="A65" s="51" t="s">
        <v>1510</v>
      </c>
      <c r="B65" s="51" t="s">
        <v>1508</v>
      </c>
      <c r="C65" s="88">
        <v>315.70370000000003</v>
      </c>
      <c r="D65" s="330"/>
      <c r="I65" s="22"/>
      <c r="W65" s="25"/>
    </row>
    <row r="66" spans="1:23" s="17" customFormat="1" ht="9" customHeight="1" x14ac:dyDescent="0.2">
      <c r="A66" s="51" t="s">
        <v>1509</v>
      </c>
      <c r="B66" s="51" t="s">
        <v>14636</v>
      </c>
      <c r="C66" s="88">
        <v>669.93010000000004</v>
      </c>
      <c r="D66" s="330"/>
      <c r="I66" s="22"/>
      <c r="W66" s="25"/>
    </row>
    <row r="67" spans="1:23" s="17" customFormat="1" ht="9" customHeight="1" x14ac:dyDescent="0.2">
      <c r="A67" s="51" t="s">
        <v>362</v>
      </c>
      <c r="B67" s="51" t="s">
        <v>492</v>
      </c>
      <c r="C67" s="88">
        <v>1155.5737999999999</v>
      </c>
      <c r="D67" s="330"/>
      <c r="I67" s="22"/>
      <c r="W67" s="25"/>
    </row>
    <row r="68" spans="1:23" s="17" customFormat="1" ht="9" customHeight="1" x14ac:dyDescent="0.2">
      <c r="A68" s="51" t="s">
        <v>1827</v>
      </c>
      <c r="B68" s="51" t="s">
        <v>751</v>
      </c>
      <c r="C68" s="88">
        <v>1708.9002</v>
      </c>
      <c r="D68" s="330"/>
      <c r="I68" s="22"/>
      <c r="W68" s="25"/>
    </row>
    <row r="69" spans="1:23" s="17" customFormat="1" ht="9" customHeight="1" x14ac:dyDescent="0.2">
      <c r="A69" s="51" t="s">
        <v>752</v>
      </c>
      <c r="B69" s="51" t="s">
        <v>14637</v>
      </c>
      <c r="C69" s="88">
        <v>2512.3800999999999</v>
      </c>
      <c r="D69" s="330"/>
      <c r="I69" s="22"/>
      <c r="W69" s="25"/>
    </row>
    <row r="70" spans="1:23" s="17" customFormat="1" ht="9" customHeight="1" x14ac:dyDescent="0.2">
      <c r="A70" s="51" t="s">
        <v>4541</v>
      </c>
      <c r="B70" s="51" t="s">
        <v>4745</v>
      </c>
      <c r="C70" s="88">
        <v>13503.797399999999</v>
      </c>
      <c r="D70" s="330"/>
      <c r="I70" s="22"/>
      <c r="W70" s="25"/>
    </row>
    <row r="71" spans="1:23" s="17" customFormat="1" ht="9" customHeight="1" x14ac:dyDescent="0.2">
      <c r="A71" s="51" t="s">
        <v>4542</v>
      </c>
      <c r="B71" s="51" t="s">
        <v>14638</v>
      </c>
      <c r="C71" s="88">
        <v>29534.758600000001</v>
      </c>
      <c r="D71" s="330"/>
      <c r="I71" s="22"/>
      <c r="W71" s="25"/>
    </row>
    <row r="72" spans="1:23" s="17" customFormat="1" ht="9" customHeight="1" x14ac:dyDescent="0.2">
      <c r="A72" s="51" t="s">
        <v>1722</v>
      </c>
      <c r="B72" s="51" t="s">
        <v>3089</v>
      </c>
      <c r="C72" s="88">
        <v>388.5881</v>
      </c>
      <c r="D72" s="330"/>
      <c r="I72" s="22"/>
      <c r="W72" s="25"/>
    </row>
    <row r="73" spans="1:23" s="17" customFormat="1" ht="9" customHeight="1" x14ac:dyDescent="0.2">
      <c r="A73" s="51" t="s">
        <v>1357</v>
      </c>
      <c r="B73" s="51" t="s">
        <v>1358</v>
      </c>
      <c r="C73" s="88">
        <v>504.83109999999999</v>
      </c>
      <c r="D73" s="330"/>
      <c r="I73" s="22"/>
      <c r="W73" s="25"/>
    </row>
    <row r="74" spans="1:23" s="17" customFormat="1" ht="9" customHeight="1" x14ac:dyDescent="0.2">
      <c r="A74" s="51" t="s">
        <v>9288</v>
      </c>
      <c r="B74" s="51" t="s">
        <v>14639</v>
      </c>
      <c r="C74" s="88">
        <v>542.93430000000001</v>
      </c>
      <c r="D74" s="330"/>
      <c r="I74" s="22"/>
      <c r="W74" s="25"/>
    </row>
    <row r="75" spans="1:23" s="17" customFormat="1" ht="9" customHeight="1" x14ac:dyDescent="0.2">
      <c r="A75" s="51" t="s">
        <v>189</v>
      </c>
      <c r="B75" s="51" t="s">
        <v>498</v>
      </c>
      <c r="C75" s="88">
        <v>412.60199999999998</v>
      </c>
      <c r="D75" s="330"/>
      <c r="I75" s="22"/>
      <c r="W75" s="25"/>
    </row>
    <row r="76" spans="1:23" s="17" customFormat="1" ht="9" customHeight="1" x14ac:dyDescent="0.2">
      <c r="A76" s="51" t="s">
        <v>100</v>
      </c>
      <c r="B76" s="51" t="s">
        <v>101</v>
      </c>
      <c r="C76" s="88">
        <v>495.09589999999997</v>
      </c>
      <c r="D76" s="330"/>
      <c r="I76" s="22"/>
      <c r="W76" s="25"/>
    </row>
    <row r="77" spans="1:23" s="17" customFormat="1" ht="9" customHeight="1" x14ac:dyDescent="0.2">
      <c r="A77" s="51" t="s">
        <v>15242</v>
      </c>
      <c r="B77" s="51" t="s">
        <v>15243</v>
      </c>
      <c r="C77" s="88">
        <v>1237.7916</v>
      </c>
      <c r="D77" s="330"/>
      <c r="I77" s="22"/>
      <c r="W77" s="25"/>
    </row>
    <row r="78" spans="1:23" s="17" customFormat="1" ht="9" customHeight="1" x14ac:dyDescent="0.2">
      <c r="A78" s="51" t="s">
        <v>102</v>
      </c>
      <c r="B78" s="51" t="s">
        <v>581</v>
      </c>
      <c r="C78" s="88">
        <v>24464.885200000001</v>
      </c>
      <c r="D78" s="330"/>
      <c r="I78" s="22"/>
      <c r="W78" s="25"/>
    </row>
    <row r="79" spans="1:23" s="17" customFormat="1" ht="9" customHeight="1" x14ac:dyDescent="0.2">
      <c r="A79" s="51" t="s">
        <v>1359</v>
      </c>
      <c r="B79" s="51" t="s">
        <v>347</v>
      </c>
      <c r="C79" s="88">
        <v>32134.859799999998</v>
      </c>
      <c r="D79" s="330"/>
      <c r="I79" s="22"/>
      <c r="W79" s="25"/>
    </row>
    <row r="80" spans="1:23" s="17" customFormat="1" ht="9" customHeight="1" x14ac:dyDescent="0.2">
      <c r="A80" s="51" t="s">
        <v>564</v>
      </c>
      <c r="B80" s="51" t="s">
        <v>505</v>
      </c>
      <c r="C80" s="88">
        <v>36628.953699999998</v>
      </c>
      <c r="D80" s="330"/>
      <c r="I80" s="22"/>
      <c r="W80" s="25"/>
    </row>
    <row r="81" spans="1:23" s="17" customFormat="1" ht="9" customHeight="1" x14ac:dyDescent="0.2">
      <c r="A81" s="51" t="s">
        <v>565</v>
      </c>
      <c r="B81" s="51" t="s">
        <v>516</v>
      </c>
      <c r="C81" s="88">
        <v>66278.063800000004</v>
      </c>
      <c r="D81" s="330"/>
      <c r="I81" s="22"/>
      <c r="W81" s="25"/>
    </row>
    <row r="82" spans="1:23" s="17" customFormat="1" ht="9" customHeight="1" x14ac:dyDescent="0.2">
      <c r="A82" s="51" t="s">
        <v>582</v>
      </c>
      <c r="B82" s="51" t="s">
        <v>1629</v>
      </c>
      <c r="C82" s="88">
        <v>42825.0124</v>
      </c>
      <c r="D82" s="330"/>
      <c r="I82" s="22"/>
      <c r="W82" s="25"/>
    </row>
    <row r="83" spans="1:23" s="17" customFormat="1" ht="9" customHeight="1" x14ac:dyDescent="0.2">
      <c r="A83" s="51" t="s">
        <v>566</v>
      </c>
      <c r="B83" s="51" t="s">
        <v>540</v>
      </c>
      <c r="C83" s="88">
        <v>52159.715499999998</v>
      </c>
      <c r="D83" s="330"/>
      <c r="I83" s="22"/>
      <c r="W83" s="25"/>
    </row>
    <row r="84" spans="1:23" s="17" customFormat="1" ht="9" customHeight="1" x14ac:dyDescent="0.2">
      <c r="A84" s="51" t="s">
        <v>567</v>
      </c>
      <c r="B84" s="51" t="s">
        <v>586</v>
      </c>
      <c r="C84" s="88">
        <v>65016.586499999998</v>
      </c>
      <c r="D84" s="330"/>
      <c r="I84" s="22"/>
      <c r="W84" s="25"/>
    </row>
    <row r="85" spans="1:23" s="17" customFormat="1" ht="9" customHeight="1" x14ac:dyDescent="0.2">
      <c r="A85" s="51" t="s">
        <v>2941</v>
      </c>
      <c r="B85" s="51" t="s">
        <v>499</v>
      </c>
      <c r="C85" s="88">
        <v>109963.7727</v>
      </c>
      <c r="D85" s="330"/>
      <c r="I85" s="22"/>
      <c r="W85" s="25"/>
    </row>
    <row r="86" spans="1:23" s="17" customFormat="1" ht="9" customHeight="1" x14ac:dyDescent="0.2">
      <c r="A86" s="51" t="s">
        <v>1630</v>
      </c>
      <c r="B86" s="51" t="s">
        <v>2613</v>
      </c>
      <c r="C86" s="88">
        <v>63408.854200000002</v>
      </c>
      <c r="D86" s="330"/>
      <c r="I86" s="22"/>
      <c r="W86" s="25"/>
    </row>
    <row r="87" spans="1:23" s="17" customFormat="1" ht="9" customHeight="1" x14ac:dyDescent="0.2">
      <c r="A87" s="51" t="s">
        <v>663</v>
      </c>
      <c r="B87" s="51" t="s">
        <v>2100</v>
      </c>
      <c r="C87" s="88">
        <v>79535.607499999998</v>
      </c>
      <c r="D87" s="330"/>
      <c r="I87" s="22"/>
      <c r="W87" s="25"/>
    </row>
    <row r="88" spans="1:23" s="17" customFormat="1" ht="9" customHeight="1" x14ac:dyDescent="0.2">
      <c r="A88" s="51" t="s">
        <v>2932</v>
      </c>
      <c r="B88" s="51" t="s">
        <v>800</v>
      </c>
      <c r="C88" s="88">
        <v>117492.87880000001</v>
      </c>
      <c r="D88" s="330"/>
      <c r="I88" s="22"/>
      <c r="W88" s="25"/>
    </row>
    <row r="89" spans="1:23" s="17" customFormat="1" ht="9" customHeight="1" x14ac:dyDescent="0.2">
      <c r="A89" s="51" t="s">
        <v>2933</v>
      </c>
      <c r="B89" s="51" t="s">
        <v>2140</v>
      </c>
      <c r="C89" s="88">
        <v>171720.326</v>
      </c>
      <c r="D89" s="330"/>
      <c r="I89" s="22"/>
      <c r="W89" s="25"/>
    </row>
    <row r="90" spans="1:23" s="17" customFormat="1" ht="9" customHeight="1" x14ac:dyDescent="0.2">
      <c r="A90" s="51" t="s">
        <v>2934</v>
      </c>
      <c r="B90" s="51" t="s">
        <v>580</v>
      </c>
      <c r="C90" s="88">
        <v>84437.983099999998</v>
      </c>
      <c r="D90" s="330"/>
      <c r="I90" s="22"/>
      <c r="W90" s="25"/>
    </row>
    <row r="91" spans="1:23" s="17" customFormat="1" ht="9" customHeight="1" x14ac:dyDescent="0.2">
      <c r="A91" s="51" t="s">
        <v>1553</v>
      </c>
      <c r="B91" s="51" t="s">
        <v>276</v>
      </c>
      <c r="C91" s="88">
        <v>114653.3551</v>
      </c>
      <c r="D91" s="330"/>
      <c r="I91" s="22"/>
      <c r="W91" s="25"/>
    </row>
    <row r="92" spans="1:23" s="17" customFormat="1" ht="9" customHeight="1" x14ac:dyDescent="0.2">
      <c r="A92" s="51" t="s">
        <v>131</v>
      </c>
      <c r="B92" s="51" t="s">
        <v>1079</v>
      </c>
      <c r="C92" s="88">
        <v>200268.62229999999</v>
      </c>
      <c r="D92" s="330"/>
      <c r="I92" s="22"/>
      <c r="W92" s="25"/>
    </row>
    <row r="93" spans="1:23" s="17" customFormat="1" ht="9" customHeight="1" x14ac:dyDescent="0.2">
      <c r="A93" s="51" t="s">
        <v>132</v>
      </c>
      <c r="B93" s="51" t="s">
        <v>1348</v>
      </c>
      <c r="C93" s="88">
        <v>99417.044500000004</v>
      </c>
      <c r="D93" s="330"/>
      <c r="I93" s="22"/>
      <c r="W93" s="25"/>
    </row>
    <row r="94" spans="1:23" s="17" customFormat="1" ht="9" customHeight="1" x14ac:dyDescent="0.2">
      <c r="A94" s="51" t="s">
        <v>1870</v>
      </c>
      <c r="B94" s="51" t="s">
        <v>142</v>
      </c>
      <c r="C94" s="88">
        <v>164750.16560000001</v>
      </c>
      <c r="D94" s="330"/>
      <c r="I94" s="22"/>
      <c r="W94" s="25"/>
    </row>
    <row r="95" spans="1:23" s="17" customFormat="1" ht="9" customHeight="1" x14ac:dyDescent="0.2">
      <c r="A95" s="51" t="s">
        <v>1871</v>
      </c>
      <c r="B95" s="51" t="s">
        <v>533</v>
      </c>
      <c r="C95" s="88">
        <v>265972.8028</v>
      </c>
      <c r="D95" s="330"/>
      <c r="I95" s="22"/>
      <c r="W95" s="25"/>
    </row>
    <row r="96" spans="1:23" s="17" customFormat="1" ht="9" customHeight="1" x14ac:dyDescent="0.2">
      <c r="A96" s="51" t="s">
        <v>2255</v>
      </c>
      <c r="B96" s="51" t="s">
        <v>3123</v>
      </c>
      <c r="C96" s="88">
        <v>188732.57459999999</v>
      </c>
      <c r="D96" s="330"/>
      <c r="I96" s="22"/>
      <c r="W96" s="25"/>
    </row>
    <row r="97" spans="1:23" s="17" customFormat="1" ht="9" customHeight="1" x14ac:dyDescent="0.2">
      <c r="A97" s="51" t="s">
        <v>2256</v>
      </c>
      <c r="B97" s="51" t="s">
        <v>3245</v>
      </c>
      <c r="C97" s="88">
        <v>298394.52980000002</v>
      </c>
      <c r="D97" s="330"/>
      <c r="I97" s="22"/>
      <c r="W97" s="25"/>
    </row>
    <row r="98" spans="1:23" s="17" customFormat="1" ht="9" customHeight="1" x14ac:dyDescent="0.2">
      <c r="A98" s="51" t="s">
        <v>2257</v>
      </c>
      <c r="B98" s="51" t="s">
        <v>3246</v>
      </c>
      <c r="C98" s="88">
        <v>241040.53349999999</v>
      </c>
      <c r="D98" s="330"/>
      <c r="I98" s="22"/>
      <c r="W98" s="25"/>
    </row>
    <row r="99" spans="1:23" s="17" customFormat="1" ht="9" customHeight="1" x14ac:dyDescent="0.2">
      <c r="A99" s="51" t="s">
        <v>1760</v>
      </c>
      <c r="B99" s="51" t="s">
        <v>949</v>
      </c>
      <c r="C99" s="88">
        <v>150217.144</v>
      </c>
      <c r="D99" s="330"/>
      <c r="I99" s="22"/>
      <c r="W99" s="25"/>
    </row>
    <row r="100" spans="1:23" s="17" customFormat="1" ht="9" customHeight="1" x14ac:dyDescent="0.2">
      <c r="A100" s="51" t="s">
        <v>3132</v>
      </c>
      <c r="B100" s="51" t="s">
        <v>1992</v>
      </c>
      <c r="C100" s="88">
        <v>31330.6</v>
      </c>
      <c r="D100" s="330"/>
      <c r="I100" s="22"/>
      <c r="J100" s="122"/>
      <c r="W100" s="25"/>
    </row>
    <row r="101" spans="1:23" s="17" customFormat="1" ht="9" customHeight="1" x14ac:dyDescent="0.2">
      <c r="A101" s="51" t="s">
        <v>3133</v>
      </c>
      <c r="B101" s="51" t="s">
        <v>1993</v>
      </c>
      <c r="C101" s="88">
        <v>33357.24</v>
      </c>
      <c r="D101" s="330"/>
      <c r="I101" s="22"/>
      <c r="W101" s="25"/>
    </row>
    <row r="102" spans="1:23" s="17" customFormat="1" ht="9" customHeight="1" x14ac:dyDescent="0.2">
      <c r="A102" s="51" t="s">
        <v>862</v>
      </c>
      <c r="B102" s="51" t="s">
        <v>1994</v>
      </c>
      <c r="C102" s="88">
        <v>58794.12</v>
      </c>
      <c r="D102" s="330"/>
      <c r="I102" s="22"/>
      <c r="W102" s="25"/>
    </row>
    <row r="103" spans="1:23" s="17" customFormat="1" ht="9" customHeight="1" x14ac:dyDescent="0.2">
      <c r="A103" s="51" t="s">
        <v>1453</v>
      </c>
      <c r="B103" s="51" t="s">
        <v>1995</v>
      </c>
      <c r="C103" s="88">
        <v>42524.160000000003</v>
      </c>
      <c r="D103" s="330"/>
      <c r="I103" s="22"/>
      <c r="W103" s="25"/>
    </row>
    <row r="104" spans="1:23" s="17" customFormat="1" ht="9" customHeight="1" x14ac:dyDescent="0.2">
      <c r="A104" s="51" t="s">
        <v>863</v>
      </c>
      <c r="B104" s="51" t="s">
        <v>1996</v>
      </c>
      <c r="C104" s="88">
        <v>51473.52</v>
      </c>
      <c r="D104" s="330"/>
      <c r="I104" s="22"/>
      <c r="W104" s="25"/>
    </row>
    <row r="105" spans="1:23" s="17" customFormat="1" ht="9" customHeight="1" x14ac:dyDescent="0.2">
      <c r="A105" s="51" t="s">
        <v>864</v>
      </c>
      <c r="B105" s="51" t="s">
        <v>1997</v>
      </c>
      <c r="C105" s="88">
        <v>66587.08</v>
      </c>
      <c r="D105" s="330"/>
      <c r="I105" s="22"/>
      <c r="W105" s="23"/>
    </row>
    <row r="106" spans="1:23" s="17" customFormat="1" ht="9" customHeight="1" x14ac:dyDescent="0.2">
      <c r="A106" s="51" t="s">
        <v>865</v>
      </c>
      <c r="B106" s="51" t="s">
        <v>1998</v>
      </c>
      <c r="C106" s="88">
        <v>85844.08</v>
      </c>
      <c r="D106" s="330"/>
      <c r="I106" s="22"/>
      <c r="W106" s="23"/>
    </row>
    <row r="107" spans="1:23" s="17" customFormat="1" ht="9" customHeight="1" x14ac:dyDescent="0.2">
      <c r="A107" s="51" t="s">
        <v>866</v>
      </c>
      <c r="B107" s="51" t="s">
        <v>1999</v>
      </c>
      <c r="C107" s="88">
        <v>62500.480000000003</v>
      </c>
      <c r="D107" s="330"/>
      <c r="I107" s="22"/>
      <c r="W107" s="23"/>
    </row>
    <row r="108" spans="1:23" s="17" customFormat="1" ht="9" customHeight="1" x14ac:dyDescent="0.2">
      <c r="A108" s="51" t="s">
        <v>867</v>
      </c>
      <c r="B108" s="51" t="s">
        <v>2000</v>
      </c>
      <c r="C108" s="88">
        <v>71638</v>
      </c>
      <c r="D108" s="330"/>
      <c r="I108" s="22"/>
      <c r="W108" s="23"/>
    </row>
    <row r="109" spans="1:23" s="17" customFormat="1" ht="9" customHeight="1" x14ac:dyDescent="0.2">
      <c r="A109" s="51" t="s">
        <v>868</v>
      </c>
      <c r="B109" s="51" t="s">
        <v>2001</v>
      </c>
      <c r="C109" s="88">
        <v>102065.04</v>
      </c>
      <c r="D109" s="330"/>
      <c r="I109" s="22"/>
      <c r="W109" s="23"/>
    </row>
    <row r="110" spans="1:23" s="17" customFormat="1" ht="9" customHeight="1" x14ac:dyDescent="0.2">
      <c r="A110" s="51" t="s">
        <v>16652</v>
      </c>
      <c r="B110" s="51" t="s">
        <v>16653</v>
      </c>
      <c r="C110" s="88">
        <v>127545.04</v>
      </c>
      <c r="D110" s="330"/>
      <c r="I110" s="22"/>
      <c r="W110" s="23"/>
    </row>
    <row r="111" spans="1:23" s="51" customFormat="1" ht="9" customHeight="1" x14ac:dyDescent="0.2">
      <c r="A111" s="51" t="s">
        <v>869</v>
      </c>
      <c r="B111" s="51" t="s">
        <v>2002</v>
      </c>
      <c r="C111" s="88">
        <v>83405.84</v>
      </c>
      <c r="D111" s="330"/>
      <c r="I111" s="88"/>
      <c r="W111" s="490"/>
    </row>
    <row r="112" spans="1:23" s="17" customFormat="1" ht="9" customHeight="1" x14ac:dyDescent="0.2">
      <c r="A112" s="51" t="s">
        <v>870</v>
      </c>
      <c r="B112" s="51" t="s">
        <v>2003</v>
      </c>
      <c r="C112" s="88">
        <v>112323.68</v>
      </c>
      <c r="D112" s="330"/>
      <c r="I112" s="22"/>
      <c r="W112" s="23"/>
    </row>
    <row r="113" spans="1:23" s="17" customFormat="1" ht="9" customHeight="1" x14ac:dyDescent="0.2">
      <c r="A113" s="51" t="s">
        <v>167</v>
      </c>
      <c r="B113" s="51" t="s">
        <v>2004</v>
      </c>
      <c r="C113" s="88">
        <v>109558.12</v>
      </c>
      <c r="D113" s="330"/>
      <c r="I113" s="22"/>
      <c r="W113" s="23"/>
    </row>
    <row r="114" spans="1:23" s="17" customFormat="1" ht="9" customHeight="1" x14ac:dyDescent="0.2">
      <c r="A114" s="51" t="s">
        <v>168</v>
      </c>
      <c r="B114" s="51" t="s">
        <v>2005</v>
      </c>
      <c r="C114" s="88">
        <v>164500.84</v>
      </c>
      <c r="D114" s="330"/>
      <c r="I114" s="22"/>
      <c r="W114" s="23"/>
    </row>
    <row r="115" spans="1:23" s="17" customFormat="1" ht="9" customHeight="1" x14ac:dyDescent="0.2">
      <c r="A115" s="51" t="s">
        <v>169</v>
      </c>
      <c r="B115" s="51" t="s">
        <v>2006</v>
      </c>
      <c r="C115" s="88">
        <v>168663.88</v>
      </c>
      <c r="D115" s="330"/>
      <c r="I115" s="22"/>
      <c r="W115" s="23"/>
    </row>
    <row r="116" spans="1:23" s="17" customFormat="1" ht="9" customHeight="1" x14ac:dyDescent="0.2">
      <c r="A116" s="51" t="s">
        <v>170</v>
      </c>
      <c r="B116" s="51" t="s">
        <v>2007</v>
      </c>
      <c r="C116" s="88">
        <v>249627.56</v>
      </c>
      <c r="D116" s="330"/>
      <c r="I116" s="22"/>
      <c r="W116" s="23"/>
    </row>
    <row r="117" spans="1:23" s="17" customFormat="1" ht="9" customHeight="1" x14ac:dyDescent="0.2">
      <c r="A117" s="51" t="s">
        <v>171</v>
      </c>
      <c r="B117" s="51" t="s">
        <v>2008</v>
      </c>
      <c r="C117" s="88">
        <v>133315.28</v>
      </c>
      <c r="D117" s="330"/>
      <c r="I117" s="22"/>
      <c r="W117" s="23"/>
    </row>
    <row r="118" spans="1:23" s="17" customFormat="1" ht="9" customHeight="1" x14ac:dyDescent="0.2">
      <c r="A118" s="51" t="s">
        <v>8675</v>
      </c>
      <c r="B118" s="51" t="s">
        <v>16377</v>
      </c>
      <c r="C118" s="88">
        <v>208106.92</v>
      </c>
      <c r="D118" s="330"/>
      <c r="I118" s="22"/>
      <c r="W118" s="23"/>
    </row>
    <row r="119" spans="1:23" s="17" customFormat="1" ht="9" customHeight="1" x14ac:dyDescent="0.2">
      <c r="A119" s="51" t="s">
        <v>8676</v>
      </c>
      <c r="B119" s="51" t="s">
        <v>16378</v>
      </c>
      <c r="C119" s="88">
        <v>288466.92</v>
      </c>
      <c r="D119" s="330"/>
      <c r="I119" s="22"/>
      <c r="W119" s="23"/>
    </row>
    <row r="120" spans="1:23" s="17" customFormat="1" ht="9" customHeight="1" x14ac:dyDescent="0.2">
      <c r="A120" s="51" t="s">
        <v>2946</v>
      </c>
      <c r="B120" s="51" t="s">
        <v>14640</v>
      </c>
      <c r="C120" s="88">
        <v>36842.120000000003</v>
      </c>
      <c r="D120" s="330"/>
      <c r="H120" s="88"/>
      <c r="I120" s="22"/>
      <c r="W120" s="23"/>
    </row>
    <row r="121" spans="1:23" s="17" customFormat="1" ht="9" customHeight="1" x14ac:dyDescent="0.2">
      <c r="A121" s="51" t="s">
        <v>1811</v>
      </c>
      <c r="B121" s="51" t="s">
        <v>2683</v>
      </c>
      <c r="C121" s="88">
        <v>13437.76</v>
      </c>
      <c r="D121" s="330"/>
      <c r="I121" s="22"/>
      <c r="W121" s="23"/>
    </row>
    <row r="122" spans="1:23" s="17" customFormat="1" ht="9" customHeight="1" x14ac:dyDescent="0.2">
      <c r="A122" s="51" t="s">
        <v>79</v>
      </c>
      <c r="B122" s="51" t="s">
        <v>1519</v>
      </c>
      <c r="C122" s="88">
        <v>12152</v>
      </c>
      <c r="D122" s="330"/>
      <c r="I122" s="22"/>
      <c r="W122" s="23"/>
    </row>
    <row r="123" spans="1:23" s="17" customFormat="1" ht="9" customHeight="1" x14ac:dyDescent="0.2">
      <c r="A123" s="51" t="s">
        <v>8743</v>
      </c>
      <c r="B123" s="51" t="s">
        <v>8744</v>
      </c>
      <c r="C123" s="88">
        <v>245882</v>
      </c>
      <c r="D123" s="330"/>
      <c r="I123" s="22"/>
      <c r="W123" s="23"/>
    </row>
    <row r="124" spans="1:23" s="17" customFormat="1" ht="9" customHeight="1" x14ac:dyDescent="0.2">
      <c r="A124" s="51" t="s">
        <v>8745</v>
      </c>
      <c r="B124" s="51" t="s">
        <v>8746</v>
      </c>
      <c r="C124" s="88">
        <v>311738</v>
      </c>
      <c r="D124" s="330"/>
      <c r="I124" s="22"/>
      <c r="W124" s="23"/>
    </row>
    <row r="125" spans="1:23" s="17" customFormat="1" ht="9" customHeight="1" x14ac:dyDescent="0.2">
      <c r="A125" s="51"/>
      <c r="B125" s="51"/>
      <c r="C125" s="88"/>
      <c r="D125" s="292"/>
      <c r="I125" s="22"/>
      <c r="W125" s="23"/>
    </row>
    <row r="126" spans="1:23" s="17" customFormat="1" ht="9" customHeight="1" x14ac:dyDescent="0.2">
      <c r="C126" s="22"/>
      <c r="D126" s="292"/>
      <c r="I126" s="22"/>
      <c r="W126" s="23"/>
    </row>
    <row r="127" spans="1:23" s="17" customFormat="1" ht="9" customHeight="1" x14ac:dyDescent="0.2">
      <c r="C127" s="22"/>
      <c r="D127" s="292"/>
      <c r="I127" s="22"/>
      <c r="W127" s="23"/>
    </row>
    <row r="128" spans="1:23" s="17" customFormat="1" ht="9" customHeight="1" x14ac:dyDescent="0.2">
      <c r="C128" s="22"/>
      <c r="D128" s="292"/>
      <c r="I128" s="22"/>
      <c r="W128" s="23"/>
    </row>
    <row r="129" spans="1:23" s="17" customFormat="1" ht="9" customHeight="1" x14ac:dyDescent="0.2">
      <c r="C129" s="22"/>
      <c r="D129" s="292"/>
      <c r="I129" s="22"/>
      <c r="W129" s="23"/>
    </row>
    <row r="130" spans="1:23" s="17" customFormat="1" ht="9" customHeight="1" x14ac:dyDescent="0.2">
      <c r="C130" s="22"/>
      <c r="D130" s="292"/>
      <c r="E130" s="22"/>
      <c r="I130" s="22"/>
      <c r="W130" s="23"/>
    </row>
    <row r="131" spans="1:23" x14ac:dyDescent="0.2">
      <c r="A131" s="17"/>
      <c r="B131" s="17"/>
      <c r="C131" s="22"/>
      <c r="D131" s="292"/>
    </row>
    <row r="132" spans="1:23" x14ac:dyDescent="0.2">
      <c r="A132" s="17"/>
      <c r="B132" s="17"/>
      <c r="C132" s="22"/>
      <c r="D132" s="292"/>
    </row>
    <row r="133" spans="1:23" x14ac:dyDescent="0.2">
      <c r="A133" s="17"/>
      <c r="B133" s="17"/>
      <c r="C133" s="22"/>
      <c r="D133" s="292"/>
    </row>
    <row r="134" spans="1:23" x14ac:dyDescent="0.2">
      <c r="A134" s="17"/>
      <c r="B134" s="17"/>
      <c r="C134" s="22"/>
      <c r="D134" s="292"/>
    </row>
    <row r="135" spans="1:23" x14ac:dyDescent="0.2">
      <c r="A135" s="17"/>
      <c r="B135" s="17"/>
      <c r="C135" s="22"/>
      <c r="D135" s="292"/>
    </row>
    <row r="136" spans="1:23" x14ac:dyDescent="0.2">
      <c r="A136" s="17"/>
      <c r="B136" s="17"/>
      <c r="C136" s="22"/>
      <c r="D136" s="292"/>
    </row>
    <row r="137" spans="1:23" x14ac:dyDescent="0.2">
      <c r="A137" s="17"/>
      <c r="B137" s="17"/>
      <c r="C137" s="22"/>
      <c r="D137" s="292"/>
    </row>
    <row r="138" spans="1:23" x14ac:dyDescent="0.2">
      <c r="A138" s="17"/>
      <c r="B138" s="17"/>
      <c r="C138" s="18"/>
      <c r="D138" s="292"/>
    </row>
    <row r="139" spans="1:23" x14ac:dyDescent="0.2">
      <c r="A139" s="17"/>
      <c r="B139" s="17"/>
      <c r="C139" s="18"/>
      <c r="D139" s="292"/>
    </row>
    <row r="140" spans="1:23" x14ac:dyDescent="0.2">
      <c r="A140" s="17"/>
      <c r="B140" s="17"/>
      <c r="C140" s="18"/>
      <c r="D140" s="292"/>
    </row>
    <row r="141" spans="1:23" x14ac:dyDescent="0.2">
      <c r="A141" s="17"/>
      <c r="B141" s="17"/>
      <c r="C141" s="18"/>
      <c r="D141" s="292"/>
    </row>
    <row r="142" spans="1:23" x14ac:dyDescent="0.2">
      <c r="A142" s="17"/>
      <c r="B142" s="17"/>
      <c r="C142" s="18"/>
      <c r="D142" s="292"/>
    </row>
    <row r="143" spans="1:23" x14ac:dyDescent="0.2">
      <c r="A143" s="17"/>
      <c r="B143" s="17"/>
      <c r="C143" s="18"/>
      <c r="D143" s="292"/>
    </row>
    <row r="144" spans="1:23" x14ac:dyDescent="0.2">
      <c r="A144" s="17"/>
      <c r="B144" s="17"/>
      <c r="C144" s="18"/>
      <c r="D144" s="292"/>
    </row>
    <row r="145" spans="1:4" x14ac:dyDescent="0.2">
      <c r="A145" s="17"/>
      <c r="B145" s="17"/>
      <c r="C145" s="18"/>
      <c r="D145" s="292"/>
    </row>
    <row r="146" spans="1:4" x14ac:dyDescent="0.2">
      <c r="A146" s="17"/>
      <c r="B146" s="17"/>
      <c r="C146" s="18"/>
      <c r="D146" s="292"/>
    </row>
    <row r="147" spans="1:4" x14ac:dyDescent="0.2">
      <c r="A147" s="17"/>
      <c r="B147" s="17"/>
      <c r="C147" s="18"/>
      <c r="D147" s="292"/>
    </row>
    <row r="148" spans="1:4" x14ac:dyDescent="0.2">
      <c r="A148" s="17"/>
      <c r="B148" s="17"/>
      <c r="C148" s="18"/>
      <c r="D148" s="292"/>
    </row>
    <row r="149" spans="1:4" x14ac:dyDescent="0.2">
      <c r="A149" s="17"/>
      <c r="B149" s="17"/>
      <c r="C149" s="18"/>
      <c r="D149" s="292"/>
    </row>
    <row r="150" spans="1:4" x14ac:dyDescent="0.2">
      <c r="A150" s="17"/>
      <c r="B150" s="17"/>
      <c r="C150" s="18"/>
      <c r="D150" s="292"/>
    </row>
    <row r="151" spans="1:4" x14ac:dyDescent="0.2">
      <c r="A151" s="17"/>
      <c r="B151" s="17"/>
      <c r="C151" s="18"/>
      <c r="D151" s="292"/>
    </row>
    <row r="152" spans="1:4" x14ac:dyDescent="0.2">
      <c r="A152" s="17"/>
      <c r="B152" s="17"/>
      <c r="C152" s="18"/>
      <c r="D152" s="292"/>
    </row>
    <row r="153" spans="1:4" x14ac:dyDescent="0.2">
      <c r="A153" s="17"/>
      <c r="B153" s="17"/>
      <c r="C153" s="18"/>
      <c r="D153" s="292"/>
    </row>
    <row r="154" spans="1:4" x14ac:dyDescent="0.2">
      <c r="A154" s="17"/>
      <c r="B154" s="17"/>
      <c r="C154" s="18"/>
      <c r="D154" s="292"/>
    </row>
    <row r="155" spans="1:4" x14ac:dyDescent="0.2">
      <c r="A155" s="17"/>
      <c r="B155" s="17"/>
      <c r="C155" s="18"/>
      <c r="D155" s="292"/>
    </row>
    <row r="156" spans="1:4" x14ac:dyDescent="0.2">
      <c r="A156" s="17"/>
      <c r="B156" s="17"/>
      <c r="C156" s="18"/>
      <c r="D156" s="292"/>
    </row>
    <row r="157" spans="1:4" x14ac:dyDescent="0.2">
      <c r="A157" s="17"/>
      <c r="B157" s="17"/>
      <c r="C157" s="18"/>
      <c r="D157" s="292"/>
    </row>
    <row r="158" spans="1:4" x14ac:dyDescent="0.2">
      <c r="A158" s="17"/>
      <c r="B158" s="17"/>
      <c r="C158" s="18"/>
      <c r="D158" s="292"/>
    </row>
    <row r="159" spans="1:4" x14ac:dyDescent="0.2">
      <c r="A159" s="17"/>
      <c r="B159" s="17"/>
      <c r="C159" s="18"/>
      <c r="D159" s="292"/>
    </row>
    <row r="160" spans="1:4" x14ac:dyDescent="0.2">
      <c r="A160" s="17"/>
      <c r="B160" s="17"/>
      <c r="C160" s="18"/>
      <c r="D160" s="292"/>
    </row>
    <row r="161" spans="1:4" x14ac:dyDescent="0.2">
      <c r="A161" s="17"/>
      <c r="B161" s="17"/>
      <c r="C161" s="18"/>
      <c r="D161" s="292"/>
    </row>
    <row r="162" spans="1:4" x14ac:dyDescent="0.2">
      <c r="A162" s="17"/>
      <c r="B162" s="17"/>
      <c r="C162" s="18"/>
      <c r="D162" s="292"/>
    </row>
    <row r="163" spans="1:4" x14ac:dyDescent="0.2">
      <c r="A163" s="17"/>
      <c r="B163" s="17"/>
      <c r="C163" s="18"/>
      <c r="D163" s="292"/>
    </row>
    <row r="164" spans="1:4" x14ac:dyDescent="0.2">
      <c r="A164" s="17"/>
      <c r="B164" s="17"/>
      <c r="C164" s="18"/>
      <c r="D164" s="292"/>
    </row>
    <row r="165" spans="1:4" x14ac:dyDescent="0.2">
      <c r="A165" s="17"/>
      <c r="B165" s="17"/>
      <c r="C165" s="18"/>
      <c r="D165" s="292"/>
    </row>
    <row r="166" spans="1:4" x14ac:dyDescent="0.2">
      <c r="A166" s="17"/>
      <c r="B166" s="17"/>
      <c r="C166" s="18"/>
      <c r="D166" s="292"/>
    </row>
    <row r="167" spans="1:4" x14ac:dyDescent="0.2">
      <c r="A167" s="17"/>
      <c r="B167" s="17"/>
      <c r="C167" s="18"/>
      <c r="D167" s="292"/>
    </row>
    <row r="168" spans="1:4" x14ac:dyDescent="0.2">
      <c r="A168" s="17"/>
      <c r="B168" s="17"/>
      <c r="C168" s="18"/>
      <c r="D168" s="292"/>
    </row>
    <row r="169" spans="1:4" x14ac:dyDescent="0.2">
      <c r="A169" s="17"/>
      <c r="B169" s="17"/>
      <c r="C169" s="18"/>
      <c r="D169" s="292"/>
    </row>
    <row r="170" spans="1:4" x14ac:dyDescent="0.2">
      <c r="A170" s="17"/>
      <c r="B170" s="17"/>
      <c r="C170" s="18"/>
      <c r="D170" s="292"/>
    </row>
    <row r="171" spans="1:4" x14ac:dyDescent="0.2">
      <c r="A171" s="17"/>
      <c r="B171" s="17"/>
      <c r="C171" s="18"/>
      <c r="D171" s="292"/>
    </row>
    <row r="172" spans="1:4" x14ac:dyDescent="0.2">
      <c r="A172" s="17"/>
      <c r="B172" s="17"/>
      <c r="C172" s="18"/>
      <c r="D172" s="292"/>
    </row>
    <row r="173" spans="1:4" x14ac:dyDescent="0.2">
      <c r="A173" s="17"/>
      <c r="B173" s="17"/>
      <c r="C173" s="18"/>
      <c r="D173" s="292"/>
    </row>
    <row r="174" spans="1:4" x14ac:dyDescent="0.2">
      <c r="A174" s="17"/>
      <c r="B174" s="17"/>
      <c r="C174" s="18"/>
      <c r="D174" s="292"/>
    </row>
    <row r="175" spans="1:4" x14ac:dyDescent="0.2">
      <c r="A175" s="17"/>
      <c r="B175" s="17"/>
      <c r="C175" s="18"/>
      <c r="D175" s="292"/>
    </row>
    <row r="176" spans="1:4" x14ac:dyDescent="0.2">
      <c r="A176" s="17"/>
      <c r="B176" s="17"/>
      <c r="C176" s="18"/>
      <c r="D176" s="292"/>
    </row>
    <row r="177" spans="1:4" x14ac:dyDescent="0.2">
      <c r="A177" s="17"/>
      <c r="B177" s="17"/>
      <c r="C177" s="18"/>
      <c r="D177" s="292"/>
    </row>
    <row r="178" spans="1:4" x14ac:dyDescent="0.2">
      <c r="A178" s="17"/>
      <c r="B178" s="17"/>
      <c r="C178" s="18"/>
      <c r="D178" s="292"/>
    </row>
    <row r="179" spans="1:4" x14ac:dyDescent="0.2">
      <c r="A179" s="17"/>
      <c r="B179" s="17"/>
      <c r="C179" s="18"/>
      <c r="D179" s="292"/>
    </row>
    <row r="180" spans="1:4" x14ac:dyDescent="0.2">
      <c r="A180" s="17"/>
      <c r="B180" s="17"/>
      <c r="C180" s="18"/>
      <c r="D180" s="292"/>
    </row>
    <row r="181" spans="1:4" x14ac:dyDescent="0.2">
      <c r="A181" s="17"/>
      <c r="B181" s="17"/>
      <c r="C181" s="18"/>
      <c r="D181" s="292"/>
    </row>
    <row r="182" spans="1:4" x14ac:dyDescent="0.2">
      <c r="A182" s="17"/>
      <c r="B182" s="17"/>
      <c r="C182" s="18"/>
      <c r="D182" s="292"/>
    </row>
    <row r="183" spans="1:4" x14ac:dyDescent="0.2">
      <c r="A183" s="17"/>
      <c r="B183" s="17"/>
      <c r="C183" s="18"/>
      <c r="D183" s="292"/>
    </row>
    <row r="184" spans="1:4" x14ac:dyDescent="0.2">
      <c r="A184" s="17"/>
      <c r="B184" s="17"/>
      <c r="C184" s="18"/>
      <c r="D184" s="292"/>
    </row>
    <row r="185" spans="1:4" x14ac:dyDescent="0.2">
      <c r="A185" s="17"/>
      <c r="B185" s="17"/>
      <c r="C185" s="18"/>
      <c r="D185" s="292"/>
    </row>
    <row r="186" spans="1:4" x14ac:dyDescent="0.2">
      <c r="A186" s="17"/>
      <c r="B186" s="17"/>
      <c r="C186" s="18"/>
      <c r="D186" s="292"/>
    </row>
    <row r="187" spans="1:4" x14ac:dyDescent="0.2">
      <c r="A187" s="17"/>
      <c r="B187" s="17"/>
      <c r="C187" s="18"/>
      <c r="D187" s="292"/>
    </row>
    <row r="188" spans="1:4" x14ac:dyDescent="0.2">
      <c r="A188" s="17"/>
      <c r="B188" s="17"/>
      <c r="C188" s="18"/>
      <c r="D188" s="292"/>
    </row>
    <row r="189" spans="1:4" x14ac:dyDescent="0.2">
      <c r="A189" s="17"/>
      <c r="B189" s="17"/>
      <c r="C189" s="18"/>
      <c r="D189" s="292"/>
    </row>
    <row r="190" spans="1:4" x14ac:dyDescent="0.2">
      <c r="A190" s="17"/>
      <c r="B190" s="17"/>
      <c r="C190" s="18"/>
      <c r="D190" s="292"/>
    </row>
    <row r="191" spans="1:4" x14ac:dyDescent="0.2">
      <c r="A191" s="17"/>
      <c r="B191" s="17"/>
      <c r="C191" s="18"/>
      <c r="D191" s="292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R340"/>
  <sheetViews>
    <sheetView showGridLines="0" zoomScaleNormal="100" zoomScaleSheetLayoutView="100" workbookViewId="0">
      <selection activeCell="Z34" sqref="Z34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11" customWidth="1"/>
    <col min="6" max="6" width="37.28515625" style="298" customWidth="1"/>
    <col min="7" max="17" width="11.42578125" style="2" customWidth="1"/>
    <col min="18" max="18" width="11.42578125" style="16" customWidth="1"/>
    <col min="19" max="16384" width="11.42578125" style="2"/>
  </cols>
  <sheetData>
    <row r="1" spans="1:18" ht="12.75" customHeight="1" x14ac:dyDescent="0.2">
      <c r="A1" s="1030" t="s">
        <v>10521</v>
      </c>
      <c r="B1" s="1030"/>
      <c r="C1" s="539"/>
    </row>
    <row r="2" spans="1:18" ht="15.75" x14ac:dyDescent="0.2">
      <c r="A2" s="1030"/>
      <c r="B2" s="1030"/>
      <c r="C2" s="550">
        <v>46125</v>
      </c>
    </row>
    <row r="3" spans="1:18" ht="12.75" customHeight="1" x14ac:dyDescent="0.2">
      <c r="A3" s="952"/>
      <c r="B3" s="952"/>
      <c r="C3" s="838" t="s">
        <v>16861</v>
      </c>
    </row>
    <row r="4" spans="1:18" s="19" customFormat="1" ht="9.75" customHeight="1" x14ac:dyDescent="0.2">
      <c r="A4" s="378" t="s">
        <v>3233</v>
      </c>
      <c r="B4" s="378" t="s">
        <v>351</v>
      </c>
      <c r="C4" s="383" t="s">
        <v>352</v>
      </c>
      <c r="E4" s="121"/>
      <c r="F4" s="317"/>
      <c r="R4" s="23"/>
    </row>
    <row r="5" spans="1:18" s="17" customFormat="1" ht="9" customHeight="1" x14ac:dyDescent="0.2">
      <c r="A5" s="51" t="s">
        <v>9795</v>
      </c>
      <c r="B5" s="51" t="s">
        <v>14641</v>
      </c>
      <c r="C5" s="88">
        <v>8093.2530999999999</v>
      </c>
      <c r="D5" s="486"/>
      <c r="R5" s="25">
        <v>31.8474</v>
      </c>
    </row>
    <row r="6" spans="1:18" s="17" customFormat="1" ht="9" customHeight="1" x14ac:dyDescent="0.2">
      <c r="A6" s="51" t="s">
        <v>9796</v>
      </c>
      <c r="B6" s="51" t="s">
        <v>14642</v>
      </c>
      <c r="C6" s="88">
        <v>11414.0389</v>
      </c>
      <c r="D6" s="486"/>
      <c r="R6" s="25">
        <v>43.254800000000003</v>
      </c>
    </row>
    <row r="7" spans="1:18" s="17" customFormat="1" ht="9" customHeight="1" x14ac:dyDescent="0.2">
      <c r="A7" s="51" t="s">
        <v>9797</v>
      </c>
      <c r="B7" s="51" t="s">
        <v>14643</v>
      </c>
      <c r="C7" s="88">
        <v>16943.450400000002</v>
      </c>
      <c r="D7" s="486"/>
      <c r="R7" s="25">
        <v>62.666600000000003</v>
      </c>
    </row>
    <row r="8" spans="1:18" s="17" customFormat="1" ht="9" customHeight="1" x14ac:dyDescent="0.2">
      <c r="A8" s="51" t="s">
        <v>9798</v>
      </c>
      <c r="B8" s="51" t="s">
        <v>14644</v>
      </c>
      <c r="C8" s="88">
        <v>22850.0684</v>
      </c>
      <c r="D8" s="486"/>
      <c r="R8" s="25">
        <v>104.47410000000001</v>
      </c>
    </row>
    <row r="9" spans="1:18" s="17" customFormat="1" ht="9" customHeight="1" x14ac:dyDescent="0.2">
      <c r="A9" s="51" t="s">
        <v>9799</v>
      </c>
      <c r="B9" s="51" t="s">
        <v>14645</v>
      </c>
      <c r="C9" s="88">
        <v>35549.835299999999</v>
      </c>
      <c r="D9" s="486"/>
      <c r="R9" s="25">
        <v>159.33629999999999</v>
      </c>
    </row>
    <row r="10" spans="1:18" s="17" customFormat="1" ht="9" customHeight="1" x14ac:dyDescent="0.2">
      <c r="A10" s="51" t="s">
        <v>9800</v>
      </c>
      <c r="B10" s="51" t="s">
        <v>14646</v>
      </c>
      <c r="C10" s="88">
        <v>55602.9496</v>
      </c>
      <c r="D10" s="486"/>
      <c r="R10" s="25">
        <v>223.61320000000001</v>
      </c>
    </row>
    <row r="11" spans="1:18" s="17" customFormat="1" ht="9" customHeight="1" x14ac:dyDescent="0.2">
      <c r="A11" s="51" t="s">
        <v>9801</v>
      </c>
      <c r="B11" s="51" t="s">
        <v>9802</v>
      </c>
      <c r="C11" s="88">
        <v>7117.4236000000001</v>
      </c>
      <c r="D11" s="486"/>
      <c r="R11" s="25">
        <v>25.911799999999999</v>
      </c>
    </row>
    <row r="12" spans="1:18" s="17" customFormat="1" ht="9" customHeight="1" x14ac:dyDescent="0.2">
      <c r="A12" s="51" t="s">
        <v>9803</v>
      </c>
      <c r="B12" s="51" t="s">
        <v>9804</v>
      </c>
      <c r="C12" s="88">
        <v>9448.3076000000001</v>
      </c>
      <c r="D12" s="486"/>
      <c r="R12" s="25">
        <v>36.723500000000001</v>
      </c>
    </row>
    <row r="13" spans="1:18" s="17" customFormat="1" ht="9" customHeight="1" x14ac:dyDescent="0.2">
      <c r="A13" s="51" t="s">
        <v>9805</v>
      </c>
      <c r="B13" s="51" t="s">
        <v>9806</v>
      </c>
      <c r="C13" s="88">
        <v>14152.51</v>
      </c>
      <c r="D13" s="486"/>
      <c r="R13" s="25">
        <v>52.928800000000003</v>
      </c>
    </row>
    <row r="14" spans="1:18" s="17" customFormat="1" ht="9" customHeight="1" x14ac:dyDescent="0.2">
      <c r="A14" s="51" t="s">
        <v>9807</v>
      </c>
      <c r="B14" s="51" t="s">
        <v>9808</v>
      </c>
      <c r="C14" s="88">
        <v>19113.1142</v>
      </c>
      <c r="D14" s="486"/>
      <c r="R14" s="25">
        <v>76.02300000000001</v>
      </c>
    </row>
    <row r="15" spans="1:18" s="17" customFormat="1" ht="9" customHeight="1" x14ac:dyDescent="0.2">
      <c r="A15" s="51" t="s">
        <v>9809</v>
      </c>
      <c r="B15" s="51" t="s">
        <v>14647</v>
      </c>
      <c r="C15" s="88">
        <v>30104.204000000002</v>
      </c>
      <c r="D15" s="486"/>
      <c r="R15" s="25">
        <v>110.25190000000001</v>
      </c>
    </row>
    <row r="16" spans="1:18" s="17" customFormat="1" ht="9" customHeight="1" x14ac:dyDescent="0.2">
      <c r="A16" s="51" t="s">
        <v>9810</v>
      </c>
      <c r="B16" s="51" t="s">
        <v>9811</v>
      </c>
      <c r="C16" s="88">
        <v>41509.617700000003</v>
      </c>
      <c r="D16" s="486"/>
      <c r="R16" s="25">
        <v>167.5282</v>
      </c>
    </row>
    <row r="17" spans="1:18" s="17" customFormat="1" ht="9" customHeight="1" x14ac:dyDescent="0.2">
      <c r="A17" s="51" t="s">
        <v>9812</v>
      </c>
      <c r="B17" s="51" t="s">
        <v>9813</v>
      </c>
      <c r="C17" s="88">
        <v>7643.4381999999996</v>
      </c>
      <c r="D17" s="486"/>
      <c r="R17" s="25">
        <v>29.385300000000001</v>
      </c>
    </row>
    <row r="18" spans="1:18" s="17" customFormat="1" ht="9" customHeight="1" x14ac:dyDescent="0.2">
      <c r="A18" s="51" t="s">
        <v>9814</v>
      </c>
      <c r="B18" s="51" t="s">
        <v>9815</v>
      </c>
      <c r="C18" s="88">
        <v>10780.774299999999</v>
      </c>
      <c r="D18" s="486"/>
      <c r="R18" s="25">
        <v>39.801400000000001</v>
      </c>
    </row>
    <row r="19" spans="1:18" s="17" customFormat="1" ht="9" customHeight="1" x14ac:dyDescent="0.2">
      <c r="A19" s="51" t="s">
        <v>9816</v>
      </c>
      <c r="B19" s="51" t="s">
        <v>9817</v>
      </c>
      <c r="C19" s="88">
        <v>16001.281000000001</v>
      </c>
      <c r="D19" s="486"/>
      <c r="R19" s="25">
        <v>55.634500000000003</v>
      </c>
    </row>
    <row r="20" spans="1:18" s="17" customFormat="1" ht="9" customHeight="1" x14ac:dyDescent="0.2">
      <c r="A20" s="51" t="s">
        <v>9818</v>
      </c>
      <c r="B20" s="51" t="s">
        <v>9819</v>
      </c>
      <c r="C20" s="88">
        <v>21580.586299999999</v>
      </c>
      <c r="D20" s="486"/>
      <c r="R20" s="25">
        <v>80.101399999999998</v>
      </c>
    </row>
    <row r="21" spans="1:18" s="17" customFormat="1" ht="9" customHeight="1" x14ac:dyDescent="0.2">
      <c r="A21" s="51" t="s">
        <v>9820</v>
      </c>
      <c r="B21" s="51" t="s">
        <v>9821</v>
      </c>
      <c r="C21" s="88">
        <v>33479.797100000003</v>
      </c>
      <c r="D21" s="486"/>
      <c r="R21" s="25">
        <v>125.6281</v>
      </c>
    </row>
    <row r="22" spans="1:18" s="17" customFormat="1" ht="9" customHeight="1" x14ac:dyDescent="0.2">
      <c r="A22" s="51" t="s">
        <v>9822</v>
      </c>
      <c r="B22" s="51" t="s">
        <v>9823</v>
      </c>
      <c r="C22" s="88">
        <v>52365.269699999997</v>
      </c>
      <c r="D22" s="486"/>
      <c r="R22" s="25">
        <v>176.3663</v>
      </c>
    </row>
    <row r="23" spans="1:18" s="51" customFormat="1" ht="9" customHeight="1" x14ac:dyDescent="0.2">
      <c r="A23" s="51" t="s">
        <v>9824</v>
      </c>
      <c r="B23" s="51" t="s">
        <v>9825</v>
      </c>
      <c r="C23" s="88">
        <v>89457.492400000003</v>
      </c>
      <c r="D23" s="486"/>
      <c r="R23" s="296">
        <v>302.89620000000002</v>
      </c>
    </row>
    <row r="24" spans="1:18" s="17" customFormat="1" ht="9" customHeight="1" x14ac:dyDescent="0.2">
      <c r="A24" s="51" t="s">
        <v>9826</v>
      </c>
      <c r="B24" s="51" t="s">
        <v>9827</v>
      </c>
      <c r="C24" s="88">
        <v>119109.6522</v>
      </c>
      <c r="D24" s="486"/>
      <c r="R24" s="25">
        <v>451.69690000000003</v>
      </c>
    </row>
    <row r="25" spans="1:18" s="17" customFormat="1" ht="9" customHeight="1" x14ac:dyDescent="0.2">
      <c r="A25" s="51" t="s">
        <v>9828</v>
      </c>
      <c r="B25" s="51" t="s">
        <v>9829</v>
      </c>
      <c r="C25" s="88">
        <v>182665.92420000001</v>
      </c>
      <c r="D25" s="486"/>
      <c r="R25" s="25">
        <v>668.11480000000006</v>
      </c>
    </row>
    <row r="26" spans="1:18" s="17" customFormat="1" ht="9" customHeight="1" x14ac:dyDescent="0.2">
      <c r="A26" s="51" t="s">
        <v>9830</v>
      </c>
      <c r="B26" s="51" t="s">
        <v>9831</v>
      </c>
      <c r="C26" s="88">
        <v>7168.9283999999998</v>
      </c>
      <c r="D26" s="486"/>
      <c r="R26" s="25">
        <v>33.921600000000005</v>
      </c>
    </row>
    <row r="27" spans="1:18" s="17" customFormat="1" ht="9" customHeight="1" x14ac:dyDescent="0.2">
      <c r="A27" s="51" t="s">
        <v>9832</v>
      </c>
      <c r="B27" s="51" t="s">
        <v>9833</v>
      </c>
      <c r="C27" s="88">
        <v>9749.9436000000005</v>
      </c>
      <c r="D27" s="486"/>
      <c r="R27" s="25">
        <v>53.8474</v>
      </c>
    </row>
    <row r="28" spans="1:18" s="17" customFormat="1" ht="9" customHeight="1" x14ac:dyDescent="0.2">
      <c r="A28" s="51" t="s">
        <v>9834</v>
      </c>
      <c r="B28" s="51" t="s">
        <v>9835</v>
      </c>
      <c r="C28" s="88">
        <v>15090.668799999999</v>
      </c>
      <c r="D28" s="486"/>
      <c r="R28" s="25">
        <v>81.7898</v>
      </c>
    </row>
    <row r="29" spans="1:18" s="17" customFormat="1" ht="9" customHeight="1" x14ac:dyDescent="0.2">
      <c r="A29" s="51" t="s">
        <v>9836</v>
      </c>
      <c r="B29" s="51" t="s">
        <v>9837</v>
      </c>
      <c r="C29" s="88">
        <v>20408.572199999999</v>
      </c>
      <c r="D29" s="486"/>
      <c r="R29" s="25">
        <v>115.7059</v>
      </c>
    </row>
    <row r="30" spans="1:18" s="17" customFormat="1" ht="9" customHeight="1" x14ac:dyDescent="0.2">
      <c r="A30" s="51" t="s">
        <v>9838</v>
      </c>
      <c r="B30" s="51" t="s">
        <v>9839</v>
      </c>
      <c r="C30" s="88">
        <v>26957.029600000002</v>
      </c>
      <c r="D30" s="486"/>
      <c r="R30" s="25">
        <v>158.86690000000002</v>
      </c>
    </row>
    <row r="31" spans="1:18" s="17" customFormat="1" ht="9" customHeight="1" x14ac:dyDescent="0.2">
      <c r="A31" s="51" t="s">
        <v>9840</v>
      </c>
      <c r="B31" s="51" t="s">
        <v>9841</v>
      </c>
      <c r="C31" s="88">
        <v>41953.019200000002</v>
      </c>
      <c r="D31" s="486"/>
      <c r="R31" s="25">
        <v>236.9273</v>
      </c>
    </row>
    <row r="32" spans="1:18" s="17" customFormat="1" ht="9" customHeight="1" x14ac:dyDescent="0.2">
      <c r="A32" s="51" t="s">
        <v>9842</v>
      </c>
      <c r="B32" s="51" t="s">
        <v>9843</v>
      </c>
      <c r="C32" s="88">
        <v>12256.7192</v>
      </c>
      <c r="D32" s="486"/>
      <c r="R32" s="25">
        <v>2.6436000000000002</v>
      </c>
    </row>
    <row r="33" spans="1:18" s="17" customFormat="1" ht="9" customHeight="1" x14ac:dyDescent="0.2">
      <c r="A33" s="51" t="s">
        <v>9844</v>
      </c>
      <c r="B33" s="51" t="s">
        <v>9845</v>
      </c>
      <c r="C33" s="88">
        <v>18045.648099999999</v>
      </c>
      <c r="D33" s="486"/>
      <c r="R33" s="25">
        <v>4.6615000000000002</v>
      </c>
    </row>
    <row r="34" spans="1:18" s="17" customFormat="1" ht="9" customHeight="1" x14ac:dyDescent="0.2">
      <c r="A34" s="51" t="s">
        <v>9846</v>
      </c>
      <c r="B34" s="51" t="s">
        <v>9847</v>
      </c>
      <c r="C34" s="88">
        <v>27874.029500000001</v>
      </c>
      <c r="D34" s="486"/>
      <c r="R34" s="25">
        <v>7.4758000000000004</v>
      </c>
    </row>
    <row r="35" spans="1:18" s="17" customFormat="1" ht="9" customHeight="1" x14ac:dyDescent="0.2">
      <c r="A35" s="51" t="s">
        <v>9848</v>
      </c>
      <c r="B35" s="51" t="s">
        <v>9849</v>
      </c>
      <c r="C35" s="88">
        <v>35181.796799999996</v>
      </c>
      <c r="D35" s="486"/>
      <c r="R35" s="25">
        <v>10.798400000000001</v>
      </c>
    </row>
    <row r="36" spans="1:18" s="17" customFormat="1" ht="9" customHeight="1" x14ac:dyDescent="0.2">
      <c r="A36" s="51" t="s">
        <v>9850</v>
      </c>
      <c r="B36" s="51" t="s">
        <v>9851</v>
      </c>
      <c r="C36" s="88">
        <v>49270.750399999997</v>
      </c>
      <c r="D36" s="486"/>
      <c r="R36" s="25">
        <v>15.7401</v>
      </c>
    </row>
    <row r="37" spans="1:18" s="17" customFormat="1" ht="9" customHeight="1" x14ac:dyDescent="0.2">
      <c r="A37" s="51" t="s">
        <v>9852</v>
      </c>
      <c r="B37" s="51" t="s">
        <v>9853</v>
      </c>
      <c r="C37" s="88">
        <v>75602.629400000005</v>
      </c>
      <c r="D37" s="486"/>
      <c r="R37" s="25">
        <v>24.565100000000001</v>
      </c>
    </row>
    <row r="38" spans="1:18" s="17" customFormat="1" ht="9" customHeight="1" x14ac:dyDescent="0.2">
      <c r="A38" s="51" t="s">
        <v>9854</v>
      </c>
      <c r="B38" s="51" t="s">
        <v>9855</v>
      </c>
      <c r="C38" s="88">
        <v>639.04809999999998</v>
      </c>
      <c r="D38" s="486"/>
      <c r="R38" s="25">
        <v>2.6436000000000002</v>
      </c>
    </row>
    <row r="39" spans="1:18" s="17" customFormat="1" ht="9" customHeight="1" x14ac:dyDescent="0.2">
      <c r="A39" s="51" t="s">
        <v>9856</v>
      </c>
      <c r="B39" s="51" t="s">
        <v>9857</v>
      </c>
      <c r="C39" s="88">
        <v>784.06820000000005</v>
      </c>
      <c r="D39" s="486"/>
      <c r="R39" s="25">
        <v>5.2252999999999998</v>
      </c>
    </row>
    <row r="40" spans="1:18" s="17" customFormat="1" ht="9" customHeight="1" x14ac:dyDescent="0.2">
      <c r="A40" s="51" t="s">
        <v>9858</v>
      </c>
      <c r="B40" s="51" t="s">
        <v>14648</v>
      </c>
      <c r="C40" s="88">
        <v>1267.894</v>
      </c>
      <c r="D40" s="486"/>
      <c r="R40" s="25">
        <v>7.4768000000000008</v>
      </c>
    </row>
    <row r="41" spans="1:18" s="17" customFormat="1" ht="9" customHeight="1" x14ac:dyDescent="0.2">
      <c r="A41" s="51" t="s">
        <v>9859</v>
      </c>
      <c r="B41" s="51" t="s">
        <v>9860</v>
      </c>
      <c r="C41" s="88">
        <v>2662.5695999999998</v>
      </c>
      <c r="D41" s="486"/>
      <c r="R41" s="25">
        <v>10.8277</v>
      </c>
    </row>
    <row r="42" spans="1:18" s="17" customFormat="1" ht="9" customHeight="1" x14ac:dyDescent="0.2">
      <c r="A42" s="51" t="s">
        <v>9861</v>
      </c>
      <c r="B42" s="51" t="s">
        <v>9862</v>
      </c>
      <c r="C42" s="88">
        <v>3195.5762</v>
      </c>
      <c r="D42" s="486"/>
      <c r="R42" s="25">
        <v>15.7401</v>
      </c>
    </row>
    <row r="43" spans="1:18" s="17" customFormat="1" ht="9" customHeight="1" x14ac:dyDescent="0.2">
      <c r="A43" s="51" t="s">
        <v>9863</v>
      </c>
      <c r="B43" s="51" t="s">
        <v>14649</v>
      </c>
      <c r="C43" s="88">
        <v>4742.1580999999996</v>
      </c>
      <c r="D43" s="486"/>
      <c r="R43" s="25">
        <v>24.172900000000002</v>
      </c>
    </row>
    <row r="44" spans="1:18" s="17" customFormat="1" ht="9" customHeight="1" x14ac:dyDescent="0.2">
      <c r="A44" s="51" t="s">
        <v>9864</v>
      </c>
      <c r="B44" s="51" t="s">
        <v>9865</v>
      </c>
      <c r="C44" s="88">
        <v>791.20360000000005</v>
      </c>
      <c r="D44" s="486"/>
      <c r="R44" s="25">
        <v>1.5047000000000001</v>
      </c>
    </row>
    <row r="45" spans="1:18" s="17" customFormat="1" ht="9" customHeight="1" x14ac:dyDescent="0.2">
      <c r="A45" s="51" t="s">
        <v>9866</v>
      </c>
      <c r="B45" s="51" t="s">
        <v>9867</v>
      </c>
      <c r="C45" s="88">
        <v>950.91819999999996</v>
      </c>
      <c r="D45" s="486"/>
      <c r="R45" s="25">
        <v>3.3447</v>
      </c>
    </row>
    <row r="46" spans="1:18" s="17" customFormat="1" ht="9" customHeight="1" x14ac:dyDescent="0.2">
      <c r="A46" s="51" t="s">
        <v>9868</v>
      </c>
      <c r="B46" s="51" t="s">
        <v>14650</v>
      </c>
      <c r="C46" s="88">
        <v>1400.0361</v>
      </c>
      <c r="D46" s="486"/>
      <c r="R46" s="25">
        <v>5.0943000000000005</v>
      </c>
    </row>
    <row r="47" spans="1:18" s="17" customFormat="1" ht="9" customHeight="1" x14ac:dyDescent="0.2">
      <c r="A47" s="51" t="s">
        <v>9869</v>
      </c>
      <c r="B47" s="51" t="s">
        <v>9870</v>
      </c>
      <c r="C47" s="88">
        <v>2769.6489000000001</v>
      </c>
      <c r="D47" s="486"/>
      <c r="R47" s="25">
        <v>1.3787</v>
      </c>
    </row>
    <row r="48" spans="1:18" s="17" customFormat="1" ht="9" customHeight="1" x14ac:dyDescent="0.2">
      <c r="A48" s="51" t="s">
        <v>9871</v>
      </c>
      <c r="B48" s="51" t="s">
        <v>9872</v>
      </c>
      <c r="C48" s="88">
        <v>4083.2447000000002</v>
      </c>
      <c r="D48" s="486"/>
      <c r="R48" s="25">
        <v>2.9404000000000003</v>
      </c>
    </row>
    <row r="49" spans="1:18" s="17" customFormat="1" ht="9" customHeight="1" x14ac:dyDescent="0.2">
      <c r="A49" s="51" t="s">
        <v>9873</v>
      </c>
      <c r="B49" s="51" t="s">
        <v>14651</v>
      </c>
      <c r="C49" s="88">
        <v>6294.1421</v>
      </c>
      <c r="D49" s="486"/>
      <c r="R49" s="25">
        <v>4.9398</v>
      </c>
    </row>
    <row r="50" spans="1:18" s="17" customFormat="1" ht="9" customHeight="1" x14ac:dyDescent="0.2">
      <c r="A50" s="51" t="s">
        <v>9874</v>
      </c>
      <c r="B50" s="51" t="s">
        <v>9875</v>
      </c>
      <c r="C50" s="88">
        <v>332.08089999999999</v>
      </c>
      <c r="D50" s="486"/>
      <c r="R50" s="25">
        <v>11.789800000000001</v>
      </c>
    </row>
    <row r="51" spans="1:18" s="17" customFormat="1" ht="9" customHeight="1" x14ac:dyDescent="0.2">
      <c r="A51" s="51" t="s">
        <v>9876</v>
      </c>
      <c r="B51" s="51" t="s">
        <v>9877</v>
      </c>
      <c r="C51" s="88">
        <v>446.36700000000002</v>
      </c>
      <c r="D51" s="486"/>
      <c r="R51" s="25">
        <v>1.0028000000000001</v>
      </c>
    </row>
    <row r="52" spans="1:18" s="17" customFormat="1" ht="9" customHeight="1" x14ac:dyDescent="0.2">
      <c r="A52" s="51" t="s">
        <v>9878</v>
      </c>
      <c r="B52" s="51" t="s">
        <v>14652</v>
      </c>
      <c r="C52" s="88">
        <v>754.64940000000001</v>
      </c>
      <c r="D52" s="486"/>
      <c r="R52" s="25">
        <v>1.6865000000000001</v>
      </c>
    </row>
    <row r="53" spans="1:18" s="17" customFormat="1" ht="9" customHeight="1" x14ac:dyDescent="0.2">
      <c r="A53" s="51" t="s">
        <v>9879</v>
      </c>
      <c r="B53" s="51" t="s">
        <v>14653</v>
      </c>
      <c r="C53" s="88">
        <v>234.32509999999999</v>
      </c>
      <c r="D53" s="486"/>
      <c r="R53" s="25">
        <v>3.3112000000000004</v>
      </c>
    </row>
    <row r="54" spans="1:18" s="17" customFormat="1" ht="9" customHeight="1" x14ac:dyDescent="0.2">
      <c r="A54" s="51" t="s">
        <v>9880</v>
      </c>
      <c r="B54" s="51" t="s">
        <v>9881</v>
      </c>
      <c r="C54" s="88">
        <v>570.83810000000005</v>
      </c>
      <c r="D54" s="486"/>
      <c r="R54" s="25">
        <v>7.3112000000000004</v>
      </c>
    </row>
    <row r="55" spans="1:18" s="17" customFormat="1" ht="9" customHeight="1" x14ac:dyDescent="0.2">
      <c r="A55" s="51" t="s">
        <v>9882</v>
      </c>
      <c r="B55" s="51" t="s">
        <v>9883</v>
      </c>
      <c r="C55" s="88">
        <v>923.03430000000003</v>
      </c>
      <c r="D55" s="486"/>
      <c r="R55" s="25">
        <v>9.3809000000000005</v>
      </c>
    </row>
    <row r="56" spans="1:18" s="17" customFormat="1" ht="9" customHeight="1" x14ac:dyDescent="0.2">
      <c r="A56" s="51" t="s">
        <v>9884</v>
      </c>
      <c r="B56" s="51" t="s">
        <v>9885</v>
      </c>
      <c r="C56" s="88">
        <v>3127.6343000000002</v>
      </c>
      <c r="D56" s="486"/>
      <c r="R56" s="25">
        <v>15.299999999999999</v>
      </c>
    </row>
    <row r="57" spans="1:18" s="17" customFormat="1" ht="9" customHeight="1" x14ac:dyDescent="0.2">
      <c r="A57" s="51" t="s">
        <v>9886</v>
      </c>
      <c r="B57" s="51" t="s">
        <v>9887</v>
      </c>
      <c r="C57" s="88">
        <v>219.49100000000001</v>
      </c>
      <c r="D57" s="486"/>
      <c r="R57" s="25">
        <v>94.935900000000004</v>
      </c>
    </row>
    <row r="58" spans="1:18" s="17" customFormat="1" ht="9" customHeight="1" x14ac:dyDescent="0.2">
      <c r="A58" s="51" t="s">
        <v>9888</v>
      </c>
      <c r="B58" s="51" t="s">
        <v>9889</v>
      </c>
      <c r="C58" s="88">
        <v>344.72379999999998</v>
      </c>
      <c r="D58" s="486"/>
      <c r="R58" s="25">
        <v>122.8584</v>
      </c>
    </row>
    <row r="59" spans="1:18" s="17" customFormat="1" ht="9" customHeight="1" x14ac:dyDescent="0.2">
      <c r="A59" s="51" t="s">
        <v>9890</v>
      </c>
      <c r="B59" s="51" t="s">
        <v>14654</v>
      </c>
      <c r="C59" s="88">
        <v>780.6644</v>
      </c>
      <c r="D59" s="486"/>
      <c r="R59" s="25">
        <v>2.0005999999999999</v>
      </c>
    </row>
    <row r="60" spans="1:18" s="17" customFormat="1" ht="9" customHeight="1" x14ac:dyDescent="0.2">
      <c r="A60" s="51" t="s">
        <v>9891</v>
      </c>
      <c r="B60" s="51" t="s">
        <v>9892</v>
      </c>
      <c r="C60" s="88">
        <v>1365.0315000000001</v>
      </c>
      <c r="D60" s="486"/>
      <c r="R60" s="25">
        <v>4.0061999999999998</v>
      </c>
    </row>
    <row r="61" spans="1:18" s="17" customFormat="1" ht="9" customHeight="1" x14ac:dyDescent="0.2">
      <c r="A61" s="51" t="s">
        <v>9893</v>
      </c>
      <c r="B61" s="51" t="s">
        <v>9894</v>
      </c>
      <c r="C61" s="88">
        <v>1804.5998999999999</v>
      </c>
      <c r="D61" s="486"/>
      <c r="R61" s="25">
        <v>4.0061999999999998</v>
      </c>
    </row>
    <row r="62" spans="1:18" s="17" customFormat="1" ht="9" customHeight="1" x14ac:dyDescent="0.2">
      <c r="A62" s="51" t="s">
        <v>9895</v>
      </c>
      <c r="B62" s="51" t="s">
        <v>14655</v>
      </c>
      <c r="C62" s="88">
        <v>2946.7337000000002</v>
      </c>
      <c r="D62" s="486"/>
      <c r="R62" s="25">
        <v>1.1857</v>
      </c>
    </row>
    <row r="63" spans="1:18" s="17" customFormat="1" ht="9" customHeight="1" x14ac:dyDescent="0.2">
      <c r="A63" s="51" t="s">
        <v>9896</v>
      </c>
      <c r="B63" s="51" t="s">
        <v>9897</v>
      </c>
      <c r="C63" s="88">
        <v>20082.411800000002</v>
      </c>
      <c r="D63" s="486"/>
      <c r="R63" s="25">
        <v>1.9376</v>
      </c>
    </row>
    <row r="64" spans="1:18" s="17" customFormat="1" ht="9" customHeight="1" x14ac:dyDescent="0.2">
      <c r="A64" s="51" t="s">
        <v>9898</v>
      </c>
      <c r="B64" s="51" t="s">
        <v>14656</v>
      </c>
      <c r="C64" s="88">
        <v>25989.355</v>
      </c>
      <c r="D64" s="486"/>
      <c r="R64" s="25">
        <v>3.8081</v>
      </c>
    </row>
    <row r="65" spans="1:18" s="17" customFormat="1" ht="9" customHeight="1" x14ac:dyDescent="0.2">
      <c r="A65" s="51" t="s">
        <v>9899</v>
      </c>
      <c r="B65" s="51" t="s">
        <v>14657</v>
      </c>
      <c r="C65" s="88">
        <v>69537.030899999998</v>
      </c>
      <c r="D65" s="486"/>
      <c r="R65" s="25">
        <v>8.1210000000000004</v>
      </c>
    </row>
    <row r="66" spans="1:18" s="17" customFormat="1" ht="9" customHeight="1" x14ac:dyDescent="0.2">
      <c r="A66" s="51" t="s">
        <v>9900</v>
      </c>
      <c r="B66" s="51" t="s">
        <v>9901</v>
      </c>
      <c r="C66" s="88">
        <v>385.60090000000002</v>
      </c>
      <c r="D66" s="486"/>
      <c r="R66" s="25">
        <v>10.439500000000001</v>
      </c>
    </row>
    <row r="67" spans="1:18" s="17" customFormat="1" ht="9" customHeight="1" x14ac:dyDescent="0.2">
      <c r="A67" s="51" t="s">
        <v>9902</v>
      </c>
      <c r="B67" s="51" t="s">
        <v>9903</v>
      </c>
      <c r="C67" s="88">
        <v>1128.4386</v>
      </c>
      <c r="D67" s="486"/>
      <c r="R67" s="25">
        <v>16.866700000000002</v>
      </c>
    </row>
    <row r="68" spans="1:18" s="17" customFormat="1" ht="9" customHeight="1" x14ac:dyDescent="0.2">
      <c r="A68" s="51" t="s">
        <v>9904</v>
      </c>
      <c r="B68" s="51" t="s">
        <v>9905</v>
      </c>
      <c r="C68" s="88">
        <v>1103.0736999999999</v>
      </c>
      <c r="D68" s="486"/>
      <c r="R68" s="25">
        <v>1.8745000000000001</v>
      </c>
    </row>
    <row r="69" spans="1:18" s="17" customFormat="1" ht="9" customHeight="1" x14ac:dyDescent="0.2">
      <c r="A69" s="51" t="s">
        <v>9906</v>
      </c>
      <c r="B69" s="51" t="s">
        <v>9907</v>
      </c>
      <c r="C69" s="88">
        <v>234.4289</v>
      </c>
      <c r="D69" s="486"/>
      <c r="R69" s="25">
        <v>2.6842999999999999</v>
      </c>
    </row>
    <row r="70" spans="1:18" s="17" customFormat="1" ht="9" customHeight="1" x14ac:dyDescent="0.2">
      <c r="A70" s="51" t="s">
        <v>9908</v>
      </c>
      <c r="B70" s="51" t="s">
        <v>9909</v>
      </c>
      <c r="C70" s="88">
        <v>383.4554</v>
      </c>
      <c r="D70" s="486"/>
      <c r="R70" s="25">
        <v>4.3151000000000002</v>
      </c>
    </row>
    <row r="71" spans="1:18" s="17" customFormat="1" ht="9" customHeight="1" x14ac:dyDescent="0.2">
      <c r="A71" s="51" t="s">
        <v>9910</v>
      </c>
      <c r="B71" s="51" t="s">
        <v>14658</v>
      </c>
      <c r="C71" s="88">
        <v>669.78</v>
      </c>
      <c r="D71" s="486"/>
      <c r="R71" s="25">
        <v>8.5649999999999995</v>
      </c>
    </row>
    <row r="72" spans="1:18" s="17" customFormat="1" ht="9" customHeight="1" x14ac:dyDescent="0.2">
      <c r="A72" s="51" t="s">
        <v>9911</v>
      </c>
      <c r="B72" s="51" t="s">
        <v>9912</v>
      </c>
      <c r="C72" s="88">
        <v>1521.6198999999999</v>
      </c>
      <c r="D72" s="486"/>
      <c r="R72" s="25">
        <v>12.245900000000001</v>
      </c>
    </row>
    <row r="73" spans="1:18" s="17" customFormat="1" ht="9" customHeight="1" x14ac:dyDescent="0.2">
      <c r="A73" s="51" t="s">
        <v>9913</v>
      </c>
      <c r="B73" s="51" t="s">
        <v>9914</v>
      </c>
      <c r="C73" s="88">
        <v>1959.8796</v>
      </c>
      <c r="D73" s="486"/>
      <c r="R73" s="25">
        <v>19.427200000000003</v>
      </c>
    </row>
    <row r="74" spans="1:18" s="17" customFormat="1" ht="9" customHeight="1" x14ac:dyDescent="0.2">
      <c r="A74" s="51" t="s">
        <v>9915</v>
      </c>
      <c r="B74" s="51" t="s">
        <v>14659</v>
      </c>
      <c r="C74" s="88">
        <v>3616.2199000000001</v>
      </c>
      <c r="D74" s="486"/>
      <c r="R74" s="25">
        <v>134.01349999999999</v>
      </c>
    </row>
    <row r="75" spans="1:18" s="17" customFormat="1" ht="9" customHeight="1" x14ac:dyDescent="0.2">
      <c r="A75" s="51" t="s">
        <v>9916</v>
      </c>
      <c r="B75" s="51" t="s">
        <v>9917</v>
      </c>
      <c r="C75" s="88">
        <v>380.34390000000002</v>
      </c>
      <c r="D75" s="486"/>
      <c r="R75" s="25">
        <v>152.16759999999999</v>
      </c>
    </row>
    <row r="76" spans="1:18" s="17" customFormat="1" ht="9" customHeight="1" x14ac:dyDescent="0.2">
      <c r="A76" s="51" t="s">
        <v>9918</v>
      </c>
      <c r="B76" s="51" t="s">
        <v>9919</v>
      </c>
      <c r="C76" s="88">
        <v>527.62540000000001</v>
      </c>
      <c r="D76" s="486"/>
      <c r="R76" s="25">
        <v>2.8987000000000003</v>
      </c>
    </row>
    <row r="77" spans="1:18" s="17" customFormat="1" ht="9" customHeight="1" x14ac:dyDescent="0.2">
      <c r="A77" s="51" t="s">
        <v>9920</v>
      </c>
      <c r="B77" s="51" t="s">
        <v>14660</v>
      </c>
      <c r="C77" s="88">
        <v>1032.5402999999999</v>
      </c>
      <c r="D77" s="486"/>
      <c r="R77" s="25">
        <v>4.7529000000000003</v>
      </c>
    </row>
    <row r="78" spans="1:18" s="17" customFormat="1" ht="9" customHeight="1" x14ac:dyDescent="0.2">
      <c r="A78" s="51" t="s">
        <v>9921</v>
      </c>
      <c r="B78" s="51" t="s">
        <v>9922</v>
      </c>
      <c r="C78" s="88">
        <v>1625.5799</v>
      </c>
      <c r="D78" s="486"/>
      <c r="R78" s="25">
        <v>4.7529000000000003</v>
      </c>
    </row>
    <row r="79" spans="1:18" s="17" customFormat="1" ht="9" customHeight="1" x14ac:dyDescent="0.2">
      <c r="A79" s="51" t="s">
        <v>9923</v>
      </c>
      <c r="B79" s="51" t="s">
        <v>9924</v>
      </c>
      <c r="C79" s="88">
        <v>2107.8629999999998</v>
      </c>
      <c r="D79" s="486"/>
      <c r="R79" s="25">
        <v>4.2560000000000002</v>
      </c>
    </row>
    <row r="80" spans="1:18" s="17" customFormat="1" ht="9" customHeight="1" x14ac:dyDescent="0.2">
      <c r="A80" s="51" t="s">
        <v>9925</v>
      </c>
      <c r="B80" s="51" t="s">
        <v>14661</v>
      </c>
      <c r="C80" s="88">
        <v>3901.5951</v>
      </c>
      <c r="D80" s="486"/>
      <c r="R80" s="25">
        <v>4.2560000000000002</v>
      </c>
    </row>
    <row r="81" spans="1:18" s="17" customFormat="1" ht="9" customHeight="1" x14ac:dyDescent="0.2">
      <c r="A81" s="51" t="s">
        <v>9926</v>
      </c>
      <c r="B81" s="51" t="s">
        <v>14662</v>
      </c>
      <c r="C81" s="88">
        <v>28338.646799999999</v>
      </c>
      <c r="D81" s="486"/>
      <c r="R81" s="25">
        <v>4.2560000000000002</v>
      </c>
    </row>
    <row r="82" spans="1:18" s="17" customFormat="1" ht="9" customHeight="1" x14ac:dyDescent="0.2">
      <c r="A82" s="51" t="s">
        <v>9927</v>
      </c>
      <c r="B82" s="51" t="s">
        <v>14663</v>
      </c>
      <c r="C82" s="88">
        <v>33080.161999999997</v>
      </c>
      <c r="D82" s="486"/>
      <c r="R82" s="25">
        <v>1.1857</v>
      </c>
    </row>
    <row r="83" spans="1:18" s="17" customFormat="1" ht="9" customHeight="1" x14ac:dyDescent="0.2">
      <c r="A83" s="51" t="s">
        <v>9928</v>
      </c>
      <c r="B83" s="51" t="s">
        <v>14664</v>
      </c>
      <c r="C83" s="88">
        <v>105129.02190000001</v>
      </c>
      <c r="D83" s="486"/>
      <c r="R83" s="25">
        <v>1.5047000000000001</v>
      </c>
    </row>
    <row r="84" spans="1:18" s="17" customFormat="1" ht="9" customHeight="1" x14ac:dyDescent="0.2">
      <c r="A84" s="51" t="s">
        <v>9929</v>
      </c>
      <c r="B84" s="51" t="s">
        <v>14665</v>
      </c>
      <c r="C84" s="88">
        <v>3550.2876999999999</v>
      </c>
      <c r="D84" s="486"/>
      <c r="R84" s="25">
        <v>2.6274000000000002</v>
      </c>
    </row>
    <row r="85" spans="1:18" s="17" customFormat="1" ht="9" customHeight="1" x14ac:dyDescent="0.2">
      <c r="A85" s="51" t="s">
        <v>9930</v>
      </c>
      <c r="B85" s="51" t="s">
        <v>9931</v>
      </c>
      <c r="C85" s="88">
        <v>531.31659999999999</v>
      </c>
      <c r="D85" s="486"/>
      <c r="R85" s="25">
        <v>2.6274000000000002</v>
      </c>
    </row>
    <row r="86" spans="1:18" s="17" customFormat="1" ht="9" customHeight="1" x14ac:dyDescent="0.2">
      <c r="A86" s="51" t="s">
        <v>9932</v>
      </c>
      <c r="B86" s="51" t="s">
        <v>9933</v>
      </c>
      <c r="C86" s="88">
        <v>766.83770000000004</v>
      </c>
      <c r="D86" s="486"/>
      <c r="R86" s="25">
        <v>0.86060000000000003</v>
      </c>
    </row>
    <row r="87" spans="1:18" s="17" customFormat="1" ht="9" customHeight="1" x14ac:dyDescent="0.2">
      <c r="A87" s="51" t="s">
        <v>9934</v>
      </c>
      <c r="B87" s="51" t="s">
        <v>9935</v>
      </c>
      <c r="C87" s="88">
        <v>782.4624</v>
      </c>
      <c r="D87" s="486"/>
      <c r="R87" s="25">
        <v>0.87780000000000002</v>
      </c>
    </row>
    <row r="88" spans="1:18" s="17" customFormat="1" ht="9" customHeight="1" x14ac:dyDescent="0.2">
      <c r="A88" s="51" t="s">
        <v>9936</v>
      </c>
      <c r="B88" s="51" t="s">
        <v>9937</v>
      </c>
      <c r="C88" s="88">
        <v>943.21079999999995</v>
      </c>
      <c r="D88" s="486"/>
      <c r="R88" s="25">
        <v>1.1226</v>
      </c>
    </row>
    <row r="89" spans="1:18" s="17" customFormat="1" ht="9" customHeight="1" x14ac:dyDescent="0.2">
      <c r="A89" s="51" t="s">
        <v>9938</v>
      </c>
      <c r="B89" s="51" t="s">
        <v>9939</v>
      </c>
      <c r="C89" s="88">
        <v>943.21079999999995</v>
      </c>
      <c r="D89" s="486"/>
      <c r="R89" s="25">
        <v>1.8806</v>
      </c>
    </row>
    <row r="90" spans="1:18" s="17" customFormat="1" ht="9" customHeight="1" x14ac:dyDescent="0.2">
      <c r="A90" s="51" t="s">
        <v>9940</v>
      </c>
      <c r="B90" s="51" t="s">
        <v>9941</v>
      </c>
      <c r="C90" s="88">
        <v>943.21079999999995</v>
      </c>
      <c r="D90" s="486"/>
      <c r="R90" s="25">
        <v>2.5014000000000003</v>
      </c>
    </row>
    <row r="91" spans="1:18" s="17" customFormat="1" ht="9" customHeight="1" x14ac:dyDescent="0.2">
      <c r="A91" s="51" t="s">
        <v>9942</v>
      </c>
      <c r="B91" s="51" t="s">
        <v>9943</v>
      </c>
      <c r="C91" s="88">
        <v>301.25619999999998</v>
      </c>
      <c r="D91" s="486"/>
      <c r="R91" s="25">
        <v>3.4991000000000003</v>
      </c>
    </row>
    <row r="92" spans="1:18" s="17" customFormat="1" ht="9" customHeight="1" x14ac:dyDescent="0.2">
      <c r="A92" s="51" t="s">
        <v>9944</v>
      </c>
      <c r="B92" s="51" t="s">
        <v>9945</v>
      </c>
      <c r="C92" s="88">
        <v>482.16370000000001</v>
      </c>
      <c r="D92" s="486"/>
      <c r="R92" s="25">
        <v>33.334200000000003</v>
      </c>
    </row>
    <row r="93" spans="1:18" s="17" customFormat="1" ht="9" customHeight="1" x14ac:dyDescent="0.2">
      <c r="A93" s="51" t="s">
        <v>9946</v>
      </c>
      <c r="B93" s="51" t="s">
        <v>9947</v>
      </c>
      <c r="C93" s="88">
        <v>557.87670000000003</v>
      </c>
      <c r="D93" s="486"/>
      <c r="R93" s="25">
        <v>37.720800000000004</v>
      </c>
    </row>
    <row r="94" spans="1:18" s="17" customFormat="1" ht="9" customHeight="1" x14ac:dyDescent="0.2">
      <c r="A94" s="51" t="s">
        <v>9948</v>
      </c>
      <c r="B94" s="51" t="s">
        <v>9949</v>
      </c>
      <c r="C94" s="88">
        <v>154.81960000000001</v>
      </c>
      <c r="D94" s="486"/>
      <c r="R94" s="25">
        <v>43.448700000000002</v>
      </c>
    </row>
    <row r="95" spans="1:18" s="17" customFormat="1" ht="9" customHeight="1" x14ac:dyDescent="0.2">
      <c r="A95" s="51" t="s">
        <v>9950</v>
      </c>
      <c r="B95" s="51" t="s">
        <v>9951</v>
      </c>
      <c r="C95" s="88">
        <v>136.9753</v>
      </c>
      <c r="D95" s="486"/>
      <c r="R95" s="25">
        <v>1.2476</v>
      </c>
    </row>
    <row r="96" spans="1:18" s="17" customFormat="1" ht="9" customHeight="1" x14ac:dyDescent="0.2">
      <c r="A96" s="51" t="s">
        <v>9952</v>
      </c>
      <c r="B96" s="51" t="s">
        <v>9953</v>
      </c>
      <c r="C96" s="88">
        <v>225.3415</v>
      </c>
      <c r="D96" s="486"/>
      <c r="R96" s="25">
        <v>4.1880000000000006</v>
      </c>
    </row>
    <row r="97" spans="1:18" s="17" customFormat="1" ht="9" customHeight="1" x14ac:dyDescent="0.2">
      <c r="A97" s="51" t="s">
        <v>9954</v>
      </c>
      <c r="B97" s="51" t="s">
        <v>9955</v>
      </c>
      <c r="C97" s="88">
        <v>650.34029999999996</v>
      </c>
      <c r="D97" s="486"/>
      <c r="R97" s="25">
        <v>2.5024999999999999</v>
      </c>
    </row>
    <row r="98" spans="1:18" s="17" customFormat="1" ht="9" customHeight="1" x14ac:dyDescent="0.2">
      <c r="A98" s="51" t="s">
        <v>9956</v>
      </c>
      <c r="B98" s="51" t="s">
        <v>9957</v>
      </c>
      <c r="C98" s="88">
        <v>572.37860000000001</v>
      </c>
      <c r="D98" s="486"/>
      <c r="R98" s="25">
        <v>3.4991000000000003</v>
      </c>
    </row>
    <row r="99" spans="1:18" s="17" customFormat="1" ht="9" customHeight="1" x14ac:dyDescent="0.2">
      <c r="A99" s="51" t="s">
        <v>9958</v>
      </c>
      <c r="B99" s="51" t="s">
        <v>9959</v>
      </c>
      <c r="C99" s="88">
        <v>882.5394</v>
      </c>
      <c r="D99" s="486"/>
      <c r="R99" s="25">
        <v>4.9977999999999998</v>
      </c>
    </row>
    <row r="100" spans="1:18" s="17" customFormat="1" ht="9" customHeight="1" x14ac:dyDescent="0.2">
      <c r="A100" s="51" t="s">
        <v>9960</v>
      </c>
      <c r="B100" s="51" t="s">
        <v>9961</v>
      </c>
      <c r="C100" s="88">
        <v>7882.0694999999996</v>
      </c>
      <c r="D100" s="486"/>
      <c r="R100" s="25">
        <v>4.9977999999999998</v>
      </c>
    </row>
    <row r="101" spans="1:18" s="17" customFormat="1" ht="9" customHeight="1" x14ac:dyDescent="0.2">
      <c r="A101" s="51" t="s">
        <v>9962</v>
      </c>
      <c r="B101" s="51" t="s">
        <v>9963</v>
      </c>
      <c r="C101" s="88">
        <v>8360.5198999999993</v>
      </c>
      <c r="D101" s="486"/>
      <c r="R101" s="25">
        <v>4.9967000000000006</v>
      </c>
    </row>
    <row r="102" spans="1:18" s="17" customFormat="1" ht="9" customHeight="1" x14ac:dyDescent="0.2">
      <c r="A102" s="51" t="s">
        <v>9964</v>
      </c>
      <c r="B102" s="51" t="s">
        <v>9965</v>
      </c>
      <c r="C102" s="88">
        <v>9645.5674999999992</v>
      </c>
      <c r="D102" s="486"/>
      <c r="R102" s="25">
        <v>4.9967000000000006</v>
      </c>
    </row>
    <row r="103" spans="1:18" s="17" customFormat="1" ht="9" customHeight="1" x14ac:dyDescent="0.2">
      <c r="A103" s="51" t="s">
        <v>9966</v>
      </c>
      <c r="B103" s="51" t="s">
        <v>9967</v>
      </c>
      <c r="C103" s="88">
        <v>256.63529999999997</v>
      </c>
      <c r="D103" s="486"/>
      <c r="R103" s="25">
        <v>5.6286000000000005</v>
      </c>
    </row>
    <row r="104" spans="1:18" s="17" customFormat="1" ht="9" customHeight="1" x14ac:dyDescent="0.2">
      <c r="A104" s="51" t="s">
        <v>9968</v>
      </c>
      <c r="B104" s="51" t="s">
        <v>9969</v>
      </c>
      <c r="C104" s="88">
        <v>575.2192</v>
      </c>
      <c r="D104" s="486"/>
      <c r="R104" s="25">
        <v>5.9374000000000002</v>
      </c>
    </row>
    <row r="105" spans="1:18" s="17" customFormat="1" ht="9" customHeight="1" x14ac:dyDescent="0.2">
      <c r="A105" s="51" t="s">
        <v>9970</v>
      </c>
      <c r="B105" s="51" t="s">
        <v>9971</v>
      </c>
      <c r="C105" s="88">
        <v>583.50570000000005</v>
      </c>
      <c r="D105" s="486"/>
      <c r="R105" s="25">
        <v>114.34520000000001</v>
      </c>
    </row>
    <row r="106" spans="1:18" s="17" customFormat="1" ht="9" customHeight="1" x14ac:dyDescent="0.2">
      <c r="A106" s="51" t="s">
        <v>9972</v>
      </c>
      <c r="B106" s="51" t="s">
        <v>9973</v>
      </c>
      <c r="C106" s="88">
        <v>992.95609999999999</v>
      </c>
      <c r="D106" s="486"/>
      <c r="R106" s="25">
        <v>1.0466</v>
      </c>
    </row>
    <row r="107" spans="1:18" s="17" customFormat="1" ht="9" customHeight="1" x14ac:dyDescent="0.2">
      <c r="A107" s="51" t="s">
        <v>9974</v>
      </c>
      <c r="B107" s="51" t="s">
        <v>9975</v>
      </c>
      <c r="C107" s="88">
        <v>650.47379999999998</v>
      </c>
      <c r="D107" s="486"/>
      <c r="R107" s="25">
        <v>1.4417</v>
      </c>
    </row>
    <row r="108" spans="1:18" s="17" customFormat="1" ht="9" customHeight="1" x14ac:dyDescent="0.2">
      <c r="A108" s="51" t="s">
        <v>9976</v>
      </c>
      <c r="B108" s="51" t="s">
        <v>9977</v>
      </c>
      <c r="C108" s="88">
        <v>645.18740000000003</v>
      </c>
      <c r="D108" s="486"/>
      <c r="R108" s="25">
        <v>2.1884999999999999</v>
      </c>
    </row>
    <row r="109" spans="1:18" s="17" customFormat="1" ht="9" customHeight="1" x14ac:dyDescent="0.2">
      <c r="A109" s="51" t="s">
        <v>9978</v>
      </c>
      <c r="B109" s="51" t="s">
        <v>9979</v>
      </c>
      <c r="C109" s="88">
        <v>1191.8162</v>
      </c>
      <c r="D109" s="486"/>
      <c r="R109" s="25">
        <v>5.6297000000000006</v>
      </c>
    </row>
    <row r="110" spans="1:18" s="17" customFormat="1" ht="9" customHeight="1" x14ac:dyDescent="0.2">
      <c r="A110" s="51" t="s">
        <v>9980</v>
      </c>
      <c r="B110" s="51" t="s">
        <v>9981</v>
      </c>
      <c r="C110" s="88">
        <v>724.09770000000003</v>
      </c>
      <c r="D110" s="486"/>
      <c r="R110" s="25">
        <v>7.3753000000000002</v>
      </c>
    </row>
    <row r="111" spans="1:18" s="17" customFormat="1" ht="9" customHeight="1" x14ac:dyDescent="0.2">
      <c r="A111" s="51" t="s">
        <v>9982</v>
      </c>
      <c r="B111" s="51" t="s">
        <v>9983</v>
      </c>
      <c r="C111" s="88">
        <v>1140.9346</v>
      </c>
      <c r="D111" s="486"/>
      <c r="R111" s="25">
        <v>9.4997000000000007</v>
      </c>
    </row>
    <row r="112" spans="1:18" s="17" customFormat="1" ht="9" customHeight="1" x14ac:dyDescent="0.2">
      <c r="A112" s="51" t="s">
        <v>9984</v>
      </c>
      <c r="B112" s="51" t="s">
        <v>9985</v>
      </c>
      <c r="C112" s="88">
        <v>1243.9407000000001</v>
      </c>
      <c r="D112" s="486"/>
      <c r="R112" s="25">
        <v>41.297000000000004</v>
      </c>
    </row>
    <row r="113" spans="1:18" s="17" customFormat="1" ht="9" customHeight="1" x14ac:dyDescent="0.2">
      <c r="A113" s="51" t="s">
        <v>9986</v>
      </c>
      <c r="B113" s="51" t="s">
        <v>9987</v>
      </c>
      <c r="C113" s="88">
        <v>24615.371500000001</v>
      </c>
      <c r="D113" s="486"/>
      <c r="R113" s="25">
        <v>55.854200000000006</v>
      </c>
    </row>
    <row r="114" spans="1:18" s="17" customFormat="1" ht="9" customHeight="1" x14ac:dyDescent="0.2">
      <c r="A114" s="51" t="s">
        <v>9988</v>
      </c>
      <c r="B114" s="51" t="s">
        <v>9989</v>
      </c>
      <c r="C114" s="88">
        <v>182.5789</v>
      </c>
      <c r="D114" s="486"/>
      <c r="R114" s="25">
        <v>78.179200000000009</v>
      </c>
    </row>
    <row r="115" spans="1:18" s="17" customFormat="1" ht="9" customHeight="1" x14ac:dyDescent="0.2">
      <c r="A115" s="51" t="s">
        <v>9990</v>
      </c>
      <c r="B115" s="51" t="s">
        <v>9991</v>
      </c>
      <c r="C115" s="88">
        <v>269.8578</v>
      </c>
      <c r="D115" s="486"/>
      <c r="R115" s="25">
        <v>11.789800000000001</v>
      </c>
    </row>
    <row r="116" spans="1:18" s="17" customFormat="1" ht="9" customHeight="1" x14ac:dyDescent="0.2">
      <c r="A116" s="51" t="s">
        <v>9992</v>
      </c>
      <c r="B116" s="51" t="s">
        <v>14666</v>
      </c>
      <c r="C116" s="88">
        <v>494.85410000000002</v>
      </c>
      <c r="D116" s="486"/>
      <c r="R116" s="25">
        <v>0.75290000000000001</v>
      </c>
    </row>
    <row r="117" spans="1:18" s="17" customFormat="1" ht="9" customHeight="1" x14ac:dyDescent="0.2">
      <c r="A117" s="51" t="s">
        <v>9993</v>
      </c>
      <c r="B117" s="51" t="s">
        <v>9994</v>
      </c>
      <c r="C117" s="88">
        <v>905.14250000000004</v>
      </c>
      <c r="D117" s="486"/>
      <c r="R117" s="25">
        <v>0.93480000000000008</v>
      </c>
    </row>
    <row r="118" spans="1:18" s="17" customFormat="1" ht="9" customHeight="1" x14ac:dyDescent="0.2">
      <c r="A118" s="51" t="s">
        <v>9995</v>
      </c>
      <c r="B118" s="51" t="s">
        <v>9996</v>
      </c>
      <c r="C118" s="88">
        <v>1083.2203999999999</v>
      </c>
      <c r="D118" s="486"/>
      <c r="R118" s="25">
        <v>1.3787</v>
      </c>
    </row>
    <row r="119" spans="1:18" s="17" customFormat="1" ht="9" customHeight="1" x14ac:dyDescent="0.2">
      <c r="A119" s="51" t="s">
        <v>9997</v>
      </c>
      <c r="B119" s="51" t="s">
        <v>14667</v>
      </c>
      <c r="C119" s="88">
        <v>2002.6289999999999</v>
      </c>
      <c r="D119" s="486"/>
      <c r="R119" s="25">
        <v>3.1232000000000002</v>
      </c>
    </row>
    <row r="120" spans="1:18" s="17" customFormat="1" ht="9" customHeight="1" x14ac:dyDescent="0.2">
      <c r="A120" s="51" t="s">
        <v>1337</v>
      </c>
      <c r="B120" s="51" t="s">
        <v>14668</v>
      </c>
      <c r="C120" s="88">
        <v>8867.0082000000002</v>
      </c>
      <c r="D120" s="486"/>
      <c r="R120" s="25">
        <v>4.1880000000000006</v>
      </c>
    </row>
    <row r="121" spans="1:18" s="17" customFormat="1" ht="9" customHeight="1" x14ac:dyDescent="0.2">
      <c r="A121" s="51" t="s">
        <v>1808</v>
      </c>
      <c r="B121" s="51" t="s">
        <v>14669</v>
      </c>
      <c r="C121" s="88">
        <v>11799.1775</v>
      </c>
      <c r="D121" s="486"/>
      <c r="R121" s="25">
        <v>6.2504</v>
      </c>
    </row>
    <row r="122" spans="1:18" s="17" customFormat="1" ht="9" customHeight="1" x14ac:dyDescent="0.2">
      <c r="A122" s="51" t="s">
        <v>1809</v>
      </c>
      <c r="B122" s="51" t="s">
        <v>14670</v>
      </c>
      <c r="C122" s="88">
        <v>16540.081099999999</v>
      </c>
      <c r="D122" s="486"/>
      <c r="R122" s="25">
        <v>38.059800000000003</v>
      </c>
    </row>
    <row r="123" spans="1:18" s="17" customFormat="1" ht="9" customHeight="1" x14ac:dyDescent="0.2">
      <c r="A123" s="51" t="s">
        <v>1810</v>
      </c>
      <c r="B123" s="51" t="s">
        <v>1043</v>
      </c>
      <c r="C123" s="88">
        <v>3191.0540999999998</v>
      </c>
      <c r="D123" s="486"/>
      <c r="R123" s="25">
        <v>48.8367</v>
      </c>
    </row>
    <row r="124" spans="1:18" s="17" customFormat="1" ht="9" customHeight="1" x14ac:dyDescent="0.2">
      <c r="A124" s="51" t="s">
        <v>899</v>
      </c>
      <c r="B124" s="51" t="s">
        <v>2729</v>
      </c>
      <c r="C124" s="88">
        <v>123.21680000000001</v>
      </c>
      <c r="D124" s="486"/>
      <c r="R124" s="25">
        <v>110.77120000000001</v>
      </c>
    </row>
    <row r="125" spans="1:18" s="17" customFormat="1" ht="9" customHeight="1" x14ac:dyDescent="0.2">
      <c r="A125" s="51" t="s">
        <v>2730</v>
      </c>
      <c r="B125" s="51" t="s">
        <v>1866</v>
      </c>
      <c r="C125" s="88">
        <v>180.58799999999999</v>
      </c>
      <c r="D125" s="486"/>
      <c r="R125" s="25">
        <v>1.1969000000000001</v>
      </c>
    </row>
    <row r="126" spans="1:18" s="17" customFormat="1" ht="9" customHeight="1" x14ac:dyDescent="0.2">
      <c r="A126" s="51" t="s">
        <v>1867</v>
      </c>
      <c r="B126" s="51" t="s">
        <v>14671</v>
      </c>
      <c r="C126" s="88">
        <v>320.399</v>
      </c>
      <c r="D126" s="486"/>
      <c r="R126" s="25">
        <v>1.5098</v>
      </c>
    </row>
    <row r="127" spans="1:18" s="17" customFormat="1" ht="9" customHeight="1" x14ac:dyDescent="0.2">
      <c r="A127" s="51" t="s">
        <v>3291</v>
      </c>
      <c r="B127" s="51" t="s">
        <v>385</v>
      </c>
      <c r="C127" s="88">
        <v>539.89279999999997</v>
      </c>
      <c r="D127" s="486"/>
      <c r="R127" s="25">
        <v>1.5098</v>
      </c>
    </row>
    <row r="128" spans="1:18" s="17" customFormat="1" ht="9" customHeight="1" x14ac:dyDescent="0.2">
      <c r="A128" s="51" t="s">
        <v>2785</v>
      </c>
      <c r="B128" s="51" t="s">
        <v>665</v>
      </c>
      <c r="C128" s="88">
        <v>671.05290000000002</v>
      </c>
      <c r="D128" s="486"/>
      <c r="R128" s="25">
        <v>0.56999999999999995</v>
      </c>
    </row>
    <row r="129" spans="1:18" s="17" customFormat="1" ht="9" customHeight="1" x14ac:dyDescent="0.2">
      <c r="A129" s="51" t="s">
        <v>666</v>
      </c>
      <c r="B129" s="51" t="s">
        <v>14672</v>
      </c>
      <c r="C129" s="88">
        <v>1086.2520999999999</v>
      </c>
      <c r="D129" s="486"/>
      <c r="R129" s="25">
        <v>0.87780000000000002</v>
      </c>
    </row>
    <row r="130" spans="1:18" s="17" customFormat="1" ht="9" customHeight="1" x14ac:dyDescent="0.2">
      <c r="A130" s="51" t="s">
        <v>2790</v>
      </c>
      <c r="B130" s="51" t="s">
        <v>14673</v>
      </c>
      <c r="C130" s="88">
        <v>7774.7262000000001</v>
      </c>
      <c r="D130" s="486"/>
      <c r="R130" s="25">
        <v>1.1857</v>
      </c>
    </row>
    <row r="131" spans="1:18" s="17" customFormat="1" ht="9" customHeight="1" x14ac:dyDescent="0.2">
      <c r="A131" s="51" t="s">
        <v>2791</v>
      </c>
      <c r="B131" s="51" t="s">
        <v>14674</v>
      </c>
      <c r="C131" s="88">
        <v>9838.7885000000006</v>
      </c>
      <c r="D131" s="486"/>
      <c r="R131" s="25">
        <v>2.6263000000000001</v>
      </c>
    </row>
    <row r="132" spans="1:18" s="17" customFormat="1" ht="9" customHeight="1" x14ac:dyDescent="0.2">
      <c r="A132" s="51" t="s">
        <v>2228</v>
      </c>
      <c r="B132" s="51" t="s">
        <v>14675</v>
      </c>
      <c r="C132" s="88">
        <v>23612.4663</v>
      </c>
      <c r="D132" s="486"/>
      <c r="R132" s="25">
        <v>3.0602</v>
      </c>
    </row>
    <row r="133" spans="1:18" s="17" customFormat="1" ht="9" customHeight="1" x14ac:dyDescent="0.2">
      <c r="A133" s="51" t="s">
        <v>1936</v>
      </c>
      <c r="B133" s="51" t="s">
        <v>14676</v>
      </c>
      <c r="C133" s="88">
        <v>219.2199</v>
      </c>
      <c r="D133" s="486"/>
      <c r="R133" s="25">
        <v>4.8779000000000003</v>
      </c>
    </row>
    <row r="134" spans="1:18" s="17" customFormat="1" ht="9" customHeight="1" x14ac:dyDescent="0.2">
      <c r="A134" s="51" t="s">
        <v>2646</v>
      </c>
      <c r="B134" s="51" t="s">
        <v>14677</v>
      </c>
      <c r="C134" s="88">
        <v>326.52109999999999</v>
      </c>
      <c r="D134" s="486"/>
      <c r="R134" s="25">
        <v>32.3001</v>
      </c>
    </row>
    <row r="135" spans="1:18" s="17" customFormat="1" ht="9" customHeight="1" x14ac:dyDescent="0.2">
      <c r="A135" s="51" t="s">
        <v>2121</v>
      </c>
      <c r="B135" s="51" t="s">
        <v>14678</v>
      </c>
      <c r="C135" s="88">
        <v>328.71010000000001</v>
      </c>
      <c r="D135" s="486"/>
      <c r="R135" s="25">
        <v>38.730499999999999</v>
      </c>
    </row>
    <row r="136" spans="1:18" s="17" customFormat="1" ht="9" customHeight="1" x14ac:dyDescent="0.2">
      <c r="A136" s="51" t="s">
        <v>2122</v>
      </c>
      <c r="B136" s="51" t="s">
        <v>3752</v>
      </c>
      <c r="C136" s="88">
        <v>102.5924</v>
      </c>
      <c r="D136" s="486"/>
      <c r="R136" s="25">
        <v>111.7497</v>
      </c>
    </row>
    <row r="137" spans="1:18" s="17" customFormat="1" ht="9" customHeight="1" x14ac:dyDescent="0.2">
      <c r="A137" s="51" t="s">
        <v>3753</v>
      </c>
      <c r="B137" s="51" t="s">
        <v>3285</v>
      </c>
      <c r="C137" s="88">
        <v>157.03819999999999</v>
      </c>
      <c r="D137" s="486"/>
      <c r="R137" s="25">
        <v>0.87780000000000002</v>
      </c>
    </row>
    <row r="138" spans="1:18" s="17" customFormat="1" ht="9" customHeight="1" x14ac:dyDescent="0.2">
      <c r="A138" s="51" t="s">
        <v>3286</v>
      </c>
      <c r="B138" s="51" t="s">
        <v>14679</v>
      </c>
      <c r="C138" s="88">
        <v>228.3073</v>
      </c>
      <c r="D138" s="486"/>
      <c r="R138" s="25">
        <v>1.1857</v>
      </c>
    </row>
    <row r="139" spans="1:18" s="17" customFormat="1" ht="9" customHeight="1" x14ac:dyDescent="0.2">
      <c r="A139" s="51" t="s">
        <v>1021</v>
      </c>
      <c r="B139" s="51" t="s">
        <v>3802</v>
      </c>
      <c r="C139" s="88">
        <v>486.87509999999997</v>
      </c>
      <c r="D139" s="486"/>
      <c r="R139" s="25">
        <v>1.3787</v>
      </c>
    </row>
    <row r="140" spans="1:18" s="17" customFormat="1" ht="9" customHeight="1" x14ac:dyDescent="0.2">
      <c r="A140" s="51" t="s">
        <v>3803</v>
      </c>
      <c r="B140" s="51" t="s">
        <v>625</v>
      </c>
      <c r="C140" s="88">
        <v>547.76610000000005</v>
      </c>
      <c r="D140" s="486"/>
      <c r="R140" s="25">
        <v>4.4389000000000003</v>
      </c>
    </row>
    <row r="141" spans="1:18" s="17" customFormat="1" ht="9" customHeight="1" x14ac:dyDescent="0.2">
      <c r="A141" s="51" t="s">
        <v>626</v>
      </c>
      <c r="B141" s="51" t="s">
        <v>14680</v>
      </c>
      <c r="C141" s="88">
        <v>958.72640000000001</v>
      </c>
      <c r="D141" s="486"/>
      <c r="R141" s="25">
        <v>5.8756000000000004</v>
      </c>
    </row>
    <row r="142" spans="1:18" s="17" customFormat="1" ht="9" customHeight="1" x14ac:dyDescent="0.2">
      <c r="A142" s="51" t="s">
        <v>419</v>
      </c>
      <c r="B142" s="51" t="s">
        <v>14681</v>
      </c>
      <c r="C142" s="88">
        <v>7882.8802999999998</v>
      </c>
      <c r="D142" s="486"/>
      <c r="R142" s="25">
        <v>8.1210000000000004</v>
      </c>
    </row>
    <row r="143" spans="1:18" s="17" customFormat="1" ht="9" customHeight="1" x14ac:dyDescent="0.2">
      <c r="A143" s="51" t="s">
        <v>420</v>
      </c>
      <c r="B143" s="51" t="s">
        <v>14682</v>
      </c>
      <c r="C143" s="88">
        <v>10154.687400000001</v>
      </c>
      <c r="D143" s="486"/>
      <c r="R143" s="25">
        <v>55.851000000000006</v>
      </c>
    </row>
    <row r="144" spans="1:18" s="51" customFormat="1" ht="9" customHeight="1" x14ac:dyDescent="0.2">
      <c r="A144" s="51" t="s">
        <v>161</v>
      </c>
      <c r="B144" s="51" t="s">
        <v>14683</v>
      </c>
      <c r="C144" s="88">
        <v>23627.801100000001</v>
      </c>
      <c r="D144" s="486"/>
      <c r="R144" s="296">
        <v>69.854600000000005</v>
      </c>
    </row>
    <row r="145" spans="1:18" s="17" customFormat="1" ht="9" customHeight="1" x14ac:dyDescent="0.2">
      <c r="A145" s="51" t="s">
        <v>1891</v>
      </c>
      <c r="B145" s="51" t="s">
        <v>1738</v>
      </c>
      <c r="C145" s="88">
        <v>138.6045</v>
      </c>
      <c r="D145" s="486"/>
      <c r="R145" s="25">
        <v>107.7724</v>
      </c>
    </row>
    <row r="146" spans="1:18" s="17" customFormat="1" ht="9" customHeight="1" x14ac:dyDescent="0.2">
      <c r="A146" s="51" t="s">
        <v>1739</v>
      </c>
      <c r="B146" s="51" t="s">
        <v>1088</v>
      </c>
      <c r="C146" s="88">
        <v>193.92089999999999</v>
      </c>
      <c r="D146" s="486"/>
      <c r="R146" s="25">
        <v>3.7156000000000002</v>
      </c>
    </row>
    <row r="147" spans="1:18" s="17" customFormat="1" ht="9" customHeight="1" x14ac:dyDescent="0.2">
      <c r="A147" s="51" t="s">
        <v>1089</v>
      </c>
      <c r="B147" s="51" t="s">
        <v>14684</v>
      </c>
      <c r="C147" s="88">
        <v>361.2122</v>
      </c>
      <c r="D147" s="486"/>
      <c r="R147" s="25">
        <v>3.7552000000000003</v>
      </c>
    </row>
    <row r="148" spans="1:18" s="17" customFormat="1" ht="9" customHeight="1" x14ac:dyDescent="0.2">
      <c r="A148" s="51" t="s">
        <v>775</v>
      </c>
      <c r="B148" s="51" t="s">
        <v>3729</v>
      </c>
      <c r="C148" s="88">
        <v>702.85599999999999</v>
      </c>
      <c r="D148" s="486"/>
      <c r="R148" s="25">
        <v>4.0853999999999999</v>
      </c>
    </row>
    <row r="149" spans="1:18" s="17" customFormat="1" ht="9" customHeight="1" x14ac:dyDescent="0.2">
      <c r="A149" s="51" t="s">
        <v>3087</v>
      </c>
      <c r="B149" s="51" t="s">
        <v>3088</v>
      </c>
      <c r="C149" s="88">
        <v>1198.165</v>
      </c>
      <c r="D149" s="486"/>
      <c r="R149" s="25">
        <v>5.8654999999999999</v>
      </c>
    </row>
    <row r="150" spans="1:18" s="17" customFormat="1" ht="9" customHeight="1" x14ac:dyDescent="0.2">
      <c r="A150" s="51" t="s">
        <v>1494</v>
      </c>
      <c r="B150" s="51" t="s">
        <v>14685</v>
      </c>
      <c r="C150" s="88">
        <v>1632.0821000000001</v>
      </c>
      <c r="D150" s="486"/>
      <c r="R150" s="25">
        <v>6.3479999999999999</v>
      </c>
    </row>
    <row r="151" spans="1:18" s="17" customFormat="1" ht="9" customHeight="1" x14ac:dyDescent="0.2">
      <c r="A151" s="51" t="s">
        <v>3074</v>
      </c>
      <c r="B151" s="51" t="s">
        <v>14686</v>
      </c>
      <c r="C151" s="88">
        <v>11813.900600000001</v>
      </c>
      <c r="D151" s="486"/>
      <c r="R151" s="25">
        <v>6.8376999999999999</v>
      </c>
    </row>
    <row r="152" spans="1:18" s="17" customFormat="1" ht="9" customHeight="1" x14ac:dyDescent="0.2">
      <c r="A152" s="51" t="s">
        <v>1068</v>
      </c>
      <c r="B152" s="51" t="s">
        <v>14687</v>
      </c>
      <c r="C152" s="88">
        <v>14761.2482</v>
      </c>
      <c r="D152" s="486"/>
      <c r="R152" s="25">
        <v>135.09470000000002</v>
      </c>
    </row>
    <row r="153" spans="1:18" s="51" customFormat="1" ht="9" customHeight="1" x14ac:dyDescent="0.2">
      <c r="A153" s="51" t="s">
        <v>3726</v>
      </c>
      <c r="B153" s="51" t="s">
        <v>14688</v>
      </c>
      <c r="C153" s="88">
        <v>23627.801100000001</v>
      </c>
      <c r="D153" s="486"/>
      <c r="R153" s="296">
        <v>168.53149999999999</v>
      </c>
    </row>
    <row r="154" spans="1:18" s="17" customFormat="1" ht="9" customHeight="1" x14ac:dyDescent="0.2">
      <c r="A154" s="51" t="s">
        <v>3727</v>
      </c>
      <c r="B154" s="51" t="s">
        <v>3097</v>
      </c>
      <c r="C154" s="88">
        <v>521.15329999999994</v>
      </c>
      <c r="D154" s="486"/>
      <c r="R154" s="25">
        <v>348.23390000000001</v>
      </c>
    </row>
    <row r="155" spans="1:18" s="17" customFormat="1" ht="9" customHeight="1" x14ac:dyDescent="0.2">
      <c r="A155" s="51" t="s">
        <v>3098</v>
      </c>
      <c r="B155" s="51" t="s">
        <v>1555</v>
      </c>
      <c r="C155" s="88">
        <v>585.23040000000003</v>
      </c>
      <c r="D155" s="486"/>
      <c r="R155" s="25">
        <v>3.0602</v>
      </c>
    </row>
    <row r="156" spans="1:18" s="17" customFormat="1" ht="9" customHeight="1" x14ac:dyDescent="0.2">
      <c r="A156" s="51" t="s">
        <v>1556</v>
      </c>
      <c r="B156" s="51" t="s">
        <v>14689</v>
      </c>
      <c r="C156" s="88">
        <v>767.85760000000005</v>
      </c>
      <c r="D156" s="486"/>
      <c r="R156" s="25">
        <v>4.5588000000000006</v>
      </c>
    </row>
    <row r="157" spans="1:18" s="17" customFormat="1" ht="9" customHeight="1" x14ac:dyDescent="0.2">
      <c r="A157" s="51" t="s">
        <v>737</v>
      </c>
      <c r="B157" s="51" t="s">
        <v>1907</v>
      </c>
      <c r="C157" s="88">
        <v>847.0557</v>
      </c>
      <c r="D157" s="486"/>
      <c r="R157" s="25">
        <v>6.9342000000000006</v>
      </c>
    </row>
    <row r="158" spans="1:18" s="17" customFormat="1" ht="9" customHeight="1" x14ac:dyDescent="0.2">
      <c r="A158" s="51" t="s">
        <v>1908</v>
      </c>
      <c r="B158" s="51" t="s">
        <v>2732</v>
      </c>
      <c r="C158" s="88">
        <v>1082.3816999999999</v>
      </c>
      <c r="D158" s="486"/>
      <c r="R158" s="25">
        <v>16.797599999999999</v>
      </c>
    </row>
    <row r="159" spans="1:18" s="17" customFormat="1" ht="9" customHeight="1" x14ac:dyDescent="0.2">
      <c r="A159" s="51" t="s">
        <v>2733</v>
      </c>
      <c r="B159" s="51" t="s">
        <v>14690</v>
      </c>
      <c r="C159" s="88">
        <v>1205.2791</v>
      </c>
      <c r="D159" s="486"/>
      <c r="R159" s="25">
        <v>25.174600000000002</v>
      </c>
    </row>
    <row r="160" spans="1:18" s="17" customFormat="1" ht="9" customHeight="1" x14ac:dyDescent="0.2">
      <c r="A160" s="51" t="s">
        <v>212</v>
      </c>
      <c r="B160" s="51" t="s">
        <v>4438</v>
      </c>
      <c r="C160" s="88">
        <v>27366.425500000001</v>
      </c>
      <c r="D160" s="486"/>
      <c r="R160" s="25">
        <v>26.234400000000001</v>
      </c>
    </row>
    <row r="161" spans="1:18" s="17" customFormat="1" ht="9" customHeight="1" x14ac:dyDescent="0.2">
      <c r="A161" s="51" t="s">
        <v>109</v>
      </c>
      <c r="B161" s="51" t="s">
        <v>14691</v>
      </c>
      <c r="C161" s="88">
        <v>33497.2592</v>
      </c>
      <c r="D161" s="486"/>
      <c r="R161" s="25">
        <v>11.863900000000001</v>
      </c>
    </row>
    <row r="162" spans="1:18" s="17" customFormat="1" ht="9" customHeight="1" x14ac:dyDescent="0.2">
      <c r="A162" s="51" t="s">
        <v>2728</v>
      </c>
      <c r="B162" s="51" t="s">
        <v>14692</v>
      </c>
      <c r="C162" s="88">
        <v>65872.021900000007</v>
      </c>
      <c r="D162" s="486"/>
      <c r="R162" s="25">
        <v>13.4937</v>
      </c>
    </row>
    <row r="163" spans="1:18" s="17" customFormat="1" ht="9" customHeight="1" x14ac:dyDescent="0.2">
      <c r="A163" s="51" t="s">
        <v>472</v>
      </c>
      <c r="B163" s="51" t="s">
        <v>2711</v>
      </c>
      <c r="C163" s="88">
        <v>1015.3445</v>
      </c>
      <c r="D163" s="486"/>
      <c r="R163" s="25">
        <v>15.863900000000001</v>
      </c>
    </row>
    <row r="164" spans="1:18" s="17" customFormat="1" ht="9" customHeight="1" x14ac:dyDescent="0.2">
      <c r="A164" s="51" t="s">
        <v>2712</v>
      </c>
      <c r="B164" s="51" t="s">
        <v>1050</v>
      </c>
      <c r="C164" s="88">
        <v>1234.5070000000001</v>
      </c>
      <c r="D164" s="486"/>
      <c r="R164" s="25">
        <v>21.978300000000001</v>
      </c>
    </row>
    <row r="165" spans="1:18" s="17" customFormat="1" ht="9" customHeight="1" x14ac:dyDescent="0.2">
      <c r="A165" s="51" t="s">
        <v>1051</v>
      </c>
      <c r="B165" s="51" t="s">
        <v>14693</v>
      </c>
      <c r="C165" s="88">
        <v>2137.3816999999999</v>
      </c>
      <c r="D165" s="486"/>
      <c r="R165" s="25">
        <v>23.735100000000003</v>
      </c>
    </row>
    <row r="166" spans="1:18" s="17" customFormat="1" ht="9" customHeight="1" x14ac:dyDescent="0.2">
      <c r="A166" s="51" t="s">
        <v>942</v>
      </c>
      <c r="B166" s="51" t="s">
        <v>943</v>
      </c>
      <c r="C166" s="88">
        <v>4002.7957000000001</v>
      </c>
      <c r="D166" s="486"/>
      <c r="R166" s="25">
        <v>29.436800000000002</v>
      </c>
    </row>
    <row r="167" spans="1:18" s="17" customFormat="1" ht="9" customHeight="1" x14ac:dyDescent="0.2">
      <c r="A167" s="51" t="s">
        <v>1895</v>
      </c>
      <c r="B167" s="51" t="s">
        <v>1981</v>
      </c>
      <c r="C167" s="88">
        <v>4767.9853999999996</v>
      </c>
      <c r="D167" s="486"/>
      <c r="R167" s="25">
        <v>24.0062</v>
      </c>
    </row>
    <row r="168" spans="1:18" s="17" customFormat="1" ht="9" customHeight="1" x14ac:dyDescent="0.2">
      <c r="A168" s="51" t="s">
        <v>1982</v>
      </c>
      <c r="B168" s="51" t="s">
        <v>14694</v>
      </c>
      <c r="C168" s="88">
        <v>7167.8537999999999</v>
      </c>
      <c r="D168" s="486"/>
      <c r="R168" s="25">
        <v>24.0062</v>
      </c>
    </row>
    <row r="169" spans="1:18" s="17" customFormat="1" ht="9" customHeight="1" x14ac:dyDescent="0.2">
      <c r="A169" s="51" t="s">
        <v>16991</v>
      </c>
      <c r="B169" s="51" t="s">
        <v>16992</v>
      </c>
      <c r="C169" s="88">
        <v>83577.545199999993</v>
      </c>
      <c r="D169" s="486"/>
      <c r="R169" s="25">
        <v>0.96510000000000007</v>
      </c>
    </row>
    <row r="170" spans="1:18" s="17" customFormat="1" ht="9" customHeight="1" x14ac:dyDescent="0.2">
      <c r="A170" s="51" t="s">
        <v>11345</v>
      </c>
      <c r="B170" s="51" t="s">
        <v>17024</v>
      </c>
      <c r="C170" s="88">
        <v>90830.889299999995</v>
      </c>
      <c r="D170" s="486"/>
      <c r="R170" s="25">
        <v>1.2579999999999998</v>
      </c>
    </row>
    <row r="171" spans="1:18" s="17" customFormat="1" ht="9" customHeight="1" x14ac:dyDescent="0.2">
      <c r="A171" s="51" t="s">
        <v>1913</v>
      </c>
      <c r="B171" s="51" t="s">
        <v>1598</v>
      </c>
      <c r="C171" s="88">
        <v>1530.8942999999999</v>
      </c>
      <c r="D171" s="486"/>
      <c r="R171" s="25">
        <v>2.0972</v>
      </c>
    </row>
    <row r="172" spans="1:18" s="17" customFormat="1" ht="9" customHeight="1" x14ac:dyDescent="0.2">
      <c r="A172" s="51" t="s">
        <v>1740</v>
      </c>
      <c r="B172" s="51" t="s">
        <v>1741</v>
      </c>
      <c r="C172" s="88">
        <v>1904.4625000000001</v>
      </c>
      <c r="D172" s="486"/>
      <c r="R172" s="25">
        <v>3.5438000000000001</v>
      </c>
    </row>
    <row r="173" spans="1:18" s="17" customFormat="1" ht="9" customHeight="1" x14ac:dyDescent="0.2">
      <c r="A173" s="51" t="s">
        <v>1742</v>
      </c>
      <c r="B173" s="51" t="s">
        <v>14695</v>
      </c>
      <c r="C173" s="88">
        <v>2449.8092999999999</v>
      </c>
      <c r="D173" s="486"/>
      <c r="R173" s="25">
        <v>3.9633000000000003</v>
      </c>
    </row>
    <row r="174" spans="1:18" s="17" customFormat="1" ht="9" customHeight="1" x14ac:dyDescent="0.2">
      <c r="A174" s="51" t="s">
        <v>1719</v>
      </c>
      <c r="B174" s="51" t="s">
        <v>6732</v>
      </c>
      <c r="C174" s="88">
        <v>3621.8516</v>
      </c>
      <c r="D174" s="486"/>
      <c r="R174" s="25">
        <v>5.6409999999999991</v>
      </c>
    </row>
    <row r="175" spans="1:18" s="17" customFormat="1" ht="9" customHeight="1" x14ac:dyDescent="0.2">
      <c r="A175" s="51" t="s">
        <v>1185</v>
      </c>
      <c r="B175" s="51" t="s">
        <v>6733</v>
      </c>
      <c r="C175" s="88">
        <v>3968.9576000000002</v>
      </c>
      <c r="D175" s="486"/>
      <c r="R175" s="25">
        <v>1.3090000000000002</v>
      </c>
    </row>
    <row r="176" spans="1:18" s="17" customFormat="1" ht="9" customHeight="1" x14ac:dyDescent="0.2">
      <c r="A176" s="51" t="s">
        <v>1026</v>
      </c>
      <c r="B176" s="51" t="s">
        <v>14696</v>
      </c>
      <c r="C176" s="88">
        <v>5118.8019999999997</v>
      </c>
      <c r="D176" s="486"/>
      <c r="R176" s="25">
        <v>1.5526</v>
      </c>
    </row>
    <row r="177" spans="1:18" s="17" customFormat="1" ht="9" customHeight="1" x14ac:dyDescent="0.2">
      <c r="A177" s="51" t="s">
        <v>6734</v>
      </c>
      <c r="B177" s="51" t="s">
        <v>14697</v>
      </c>
      <c r="C177" s="88">
        <v>82307.817999999999</v>
      </c>
      <c r="D177" s="486"/>
      <c r="R177" s="25">
        <v>2.3283</v>
      </c>
    </row>
    <row r="178" spans="1:18" s="17" customFormat="1" ht="9" customHeight="1" x14ac:dyDescent="0.2">
      <c r="A178" s="51" t="s">
        <v>6735</v>
      </c>
      <c r="B178" s="51" t="s">
        <v>14698</v>
      </c>
      <c r="C178" s="88">
        <v>87362.159700000004</v>
      </c>
      <c r="D178" s="486"/>
      <c r="R178" s="25">
        <v>4.7389999999999999</v>
      </c>
    </row>
    <row r="179" spans="1:18" s="17" customFormat="1" ht="9" customHeight="1" x14ac:dyDescent="0.2">
      <c r="A179" s="51" t="s">
        <v>7873</v>
      </c>
      <c r="B179" s="51" t="s">
        <v>14699</v>
      </c>
      <c r="C179" s="88">
        <v>144321.61009999999</v>
      </c>
      <c r="D179" s="486"/>
      <c r="R179" s="25">
        <v>5.2858000000000001</v>
      </c>
    </row>
    <row r="180" spans="1:18" s="17" customFormat="1" ht="9" customHeight="1" x14ac:dyDescent="0.2">
      <c r="A180" s="51" t="s">
        <v>2265</v>
      </c>
      <c r="B180" s="51" t="s">
        <v>412</v>
      </c>
      <c r="C180" s="88">
        <v>221.9392</v>
      </c>
      <c r="D180" s="486"/>
      <c r="R180" s="25">
        <v>7.5093000000000005</v>
      </c>
    </row>
    <row r="181" spans="1:18" s="17" customFormat="1" ht="9" customHeight="1" x14ac:dyDescent="0.2">
      <c r="A181" s="51" t="s">
        <v>2032</v>
      </c>
      <c r="B181" s="51" t="s">
        <v>14700</v>
      </c>
      <c r="C181" s="88">
        <v>287.23989999999998</v>
      </c>
      <c r="D181" s="486"/>
      <c r="R181" s="25">
        <v>1.5526</v>
      </c>
    </row>
    <row r="182" spans="1:18" s="17" customFormat="1" ht="9" customHeight="1" x14ac:dyDescent="0.2">
      <c r="A182" s="51" t="s">
        <v>205</v>
      </c>
      <c r="B182" s="51" t="s">
        <v>14701</v>
      </c>
      <c r="C182" s="88">
        <v>511.31200000000001</v>
      </c>
      <c r="D182" s="486"/>
      <c r="R182" s="25">
        <v>2.0554999999999999</v>
      </c>
    </row>
    <row r="183" spans="1:18" s="17" customFormat="1" ht="9" customHeight="1" x14ac:dyDescent="0.2">
      <c r="A183" s="51" t="s">
        <v>1816</v>
      </c>
      <c r="B183" s="51" t="s">
        <v>2223</v>
      </c>
      <c r="C183" s="88">
        <v>634.04340000000002</v>
      </c>
      <c r="D183" s="486"/>
      <c r="R183" s="25">
        <v>2.6440000000000001</v>
      </c>
    </row>
    <row r="184" spans="1:18" s="17" customFormat="1" ht="9" customHeight="1" x14ac:dyDescent="0.2">
      <c r="A184" s="51" t="s">
        <v>2224</v>
      </c>
      <c r="B184" s="51" t="s">
        <v>1107</v>
      </c>
      <c r="C184" s="88">
        <v>844.46140000000003</v>
      </c>
      <c r="D184" s="486"/>
      <c r="R184" s="25">
        <v>7.2985000000000007</v>
      </c>
    </row>
    <row r="185" spans="1:18" s="17" customFormat="1" ht="9" customHeight="1" x14ac:dyDescent="0.2">
      <c r="A185" s="51" t="s">
        <v>1108</v>
      </c>
      <c r="B185" s="51" t="s">
        <v>14702</v>
      </c>
      <c r="C185" s="88">
        <v>1387.6076</v>
      </c>
      <c r="D185" s="486"/>
      <c r="R185" s="25">
        <v>8.1395</v>
      </c>
    </row>
    <row r="186" spans="1:18" s="17" customFormat="1" ht="9" customHeight="1" x14ac:dyDescent="0.2">
      <c r="A186" s="51" t="s">
        <v>3345</v>
      </c>
      <c r="B186" s="51" t="s">
        <v>3346</v>
      </c>
      <c r="C186" s="88">
        <v>306.89179999999999</v>
      </c>
      <c r="D186" s="486"/>
      <c r="R186" s="25">
        <v>11.5945</v>
      </c>
    </row>
    <row r="187" spans="1:18" s="17" customFormat="1" ht="9" customHeight="1" x14ac:dyDescent="0.2">
      <c r="A187" s="51" t="s">
        <v>3347</v>
      </c>
      <c r="B187" s="51" t="s">
        <v>1812</v>
      </c>
      <c r="C187" s="88">
        <v>373.29950000000002</v>
      </c>
      <c r="D187" s="486"/>
      <c r="R187" s="25">
        <v>1.8341000000000001</v>
      </c>
    </row>
    <row r="188" spans="1:18" s="17" customFormat="1" ht="9" customHeight="1" x14ac:dyDescent="0.2">
      <c r="A188" s="51" t="s">
        <v>1813</v>
      </c>
      <c r="B188" s="51" t="s">
        <v>183</v>
      </c>
      <c r="C188" s="88">
        <v>571.05330000000004</v>
      </c>
      <c r="D188" s="486"/>
      <c r="R188" s="25">
        <v>2.3914</v>
      </c>
    </row>
    <row r="189" spans="1:18" s="17" customFormat="1" ht="9" customHeight="1" x14ac:dyDescent="0.2">
      <c r="A189" s="51" t="s">
        <v>184</v>
      </c>
      <c r="B189" s="51" t="s">
        <v>758</v>
      </c>
      <c r="C189" s="88">
        <v>887.5172</v>
      </c>
      <c r="D189" s="486"/>
      <c r="R189" s="25">
        <v>3.7118000000000002</v>
      </c>
    </row>
    <row r="190" spans="1:18" s="17" customFormat="1" ht="9" customHeight="1" x14ac:dyDescent="0.2">
      <c r="A190" s="51" t="s">
        <v>759</v>
      </c>
      <c r="B190" s="51" t="s">
        <v>760</v>
      </c>
      <c r="C190" s="88">
        <v>1014.1532999999999</v>
      </c>
      <c r="D190" s="486"/>
      <c r="R190" s="25">
        <v>8.0967000000000002</v>
      </c>
    </row>
    <row r="191" spans="1:18" s="17" customFormat="1" ht="9" customHeight="1" x14ac:dyDescent="0.2">
      <c r="A191" s="51" t="s">
        <v>1900</v>
      </c>
      <c r="B191" s="51" t="s">
        <v>1901</v>
      </c>
      <c r="C191" s="88">
        <v>1331.4256</v>
      </c>
      <c r="D191" s="486"/>
      <c r="R191" s="25">
        <v>8.5770999999999997</v>
      </c>
    </row>
    <row r="192" spans="1:18" s="17" customFormat="1" ht="9" customHeight="1" x14ac:dyDescent="0.2">
      <c r="A192" s="51" t="s">
        <v>1902</v>
      </c>
      <c r="B192" s="51" t="s">
        <v>1903</v>
      </c>
      <c r="C192" s="88">
        <v>350.5274</v>
      </c>
      <c r="D192" s="486"/>
      <c r="R192" s="25">
        <v>12.896700000000001</v>
      </c>
    </row>
    <row r="193" spans="1:18" s="17" customFormat="1" ht="9" customHeight="1" x14ac:dyDescent="0.2">
      <c r="A193" s="51" t="s">
        <v>122</v>
      </c>
      <c r="B193" s="51" t="s">
        <v>3362</v>
      </c>
      <c r="C193" s="88">
        <v>460.9024</v>
      </c>
      <c r="D193" s="486"/>
      <c r="R193" s="25">
        <v>2.3893</v>
      </c>
    </row>
    <row r="194" spans="1:18" s="17" customFormat="1" ht="9" customHeight="1" x14ac:dyDescent="0.2">
      <c r="A194" s="51" t="s">
        <v>1712</v>
      </c>
      <c r="B194" s="51" t="s">
        <v>2090</v>
      </c>
      <c r="C194" s="88">
        <v>562.20630000000006</v>
      </c>
      <c r="D194" s="486"/>
      <c r="R194" s="25">
        <v>2.9992000000000001</v>
      </c>
    </row>
    <row r="195" spans="1:18" s="17" customFormat="1" ht="9" customHeight="1" x14ac:dyDescent="0.2">
      <c r="A195" s="51" t="s">
        <v>2091</v>
      </c>
      <c r="B195" s="51" t="s">
        <v>3404</v>
      </c>
      <c r="C195" s="88">
        <v>1106.0725</v>
      </c>
      <c r="D195" s="486"/>
      <c r="R195" s="25">
        <v>4.0327999999999999</v>
      </c>
    </row>
    <row r="196" spans="1:18" s="17" customFormat="1" ht="9" customHeight="1" x14ac:dyDescent="0.2">
      <c r="A196" s="51" t="s">
        <v>1503</v>
      </c>
      <c r="B196" s="51" t="s">
        <v>1206</v>
      </c>
      <c r="C196" s="88">
        <v>1361.4935</v>
      </c>
      <c r="D196" s="486"/>
      <c r="R196" s="25">
        <v>8.3246000000000002</v>
      </c>
    </row>
    <row r="197" spans="1:18" s="17" customFormat="1" ht="9" customHeight="1" x14ac:dyDescent="0.2">
      <c r="A197" s="51" t="s">
        <v>1207</v>
      </c>
      <c r="B197" s="51" t="s">
        <v>1504</v>
      </c>
      <c r="C197" s="88">
        <v>1815.9726000000001</v>
      </c>
      <c r="D197" s="486"/>
      <c r="R197" s="25">
        <v>9.520900000000001</v>
      </c>
    </row>
    <row r="198" spans="1:18" s="17" customFormat="1" ht="9" customHeight="1" x14ac:dyDescent="0.2">
      <c r="A198" s="51" t="s">
        <v>1172</v>
      </c>
      <c r="B198" s="51" t="s">
        <v>1671</v>
      </c>
      <c r="C198" s="88">
        <v>418.91320000000002</v>
      </c>
      <c r="D198" s="486"/>
      <c r="R198" s="25">
        <v>13.6714</v>
      </c>
    </row>
    <row r="199" spans="1:18" s="17" customFormat="1" ht="9" customHeight="1" x14ac:dyDescent="0.2">
      <c r="A199" s="51" t="s">
        <v>1672</v>
      </c>
      <c r="B199" s="51" t="s">
        <v>1673</v>
      </c>
      <c r="C199" s="88">
        <v>593.52700000000004</v>
      </c>
      <c r="D199" s="486"/>
      <c r="R199" s="25">
        <v>3.6487000000000003</v>
      </c>
    </row>
    <row r="200" spans="1:18" s="17" customFormat="1" ht="9" customHeight="1" x14ac:dyDescent="0.2">
      <c r="A200" s="51" t="s">
        <v>1674</v>
      </c>
      <c r="B200" s="51" t="s">
        <v>475</v>
      </c>
      <c r="C200" s="88">
        <v>916.90200000000004</v>
      </c>
      <c r="D200" s="486"/>
      <c r="R200" s="25">
        <v>6.6062000000000003</v>
      </c>
    </row>
    <row r="201" spans="1:18" s="17" customFormat="1" ht="9" customHeight="1" x14ac:dyDescent="0.2">
      <c r="A201" s="51" t="s">
        <v>476</v>
      </c>
      <c r="B201" s="51" t="s">
        <v>2245</v>
      </c>
      <c r="C201" s="88">
        <v>1316.6478999999999</v>
      </c>
      <c r="D201" s="486"/>
      <c r="R201" s="25">
        <v>7.1924999999999999</v>
      </c>
    </row>
    <row r="202" spans="1:18" s="17" customFormat="1" ht="9" customHeight="1" x14ac:dyDescent="0.2">
      <c r="A202" s="51" t="s">
        <v>2246</v>
      </c>
      <c r="B202" s="51" t="s">
        <v>3743</v>
      </c>
      <c r="C202" s="88">
        <v>1698.5038999999999</v>
      </c>
      <c r="D202" s="486"/>
      <c r="R202" s="25">
        <v>9.2896999999999998</v>
      </c>
    </row>
    <row r="203" spans="1:18" s="17" customFormat="1" ht="9" customHeight="1" x14ac:dyDescent="0.2">
      <c r="A203" s="51" t="s">
        <v>1977</v>
      </c>
      <c r="B203" s="51" t="s">
        <v>3121</v>
      </c>
      <c r="C203" s="88">
        <v>2159.5077999999999</v>
      </c>
      <c r="D203" s="486"/>
      <c r="R203" s="25">
        <v>12.2879</v>
      </c>
    </row>
    <row r="204" spans="1:18" s="17" customFormat="1" ht="9" customHeight="1" x14ac:dyDescent="0.2">
      <c r="A204" s="51" t="s">
        <v>3122</v>
      </c>
      <c r="B204" s="51" t="s">
        <v>908</v>
      </c>
      <c r="C204" s="88">
        <v>488.0763</v>
      </c>
      <c r="D204" s="486"/>
      <c r="R204" s="25">
        <v>16.190200000000001</v>
      </c>
    </row>
    <row r="205" spans="1:18" s="17" customFormat="1" ht="9" customHeight="1" x14ac:dyDescent="0.2">
      <c r="A205" s="51" t="s">
        <v>909</v>
      </c>
      <c r="B205" s="51" t="s">
        <v>123</v>
      </c>
      <c r="C205" s="88">
        <v>700.15520000000004</v>
      </c>
      <c r="D205" s="486"/>
      <c r="R205" s="25">
        <v>4.0061</v>
      </c>
    </row>
    <row r="206" spans="1:18" s="17" customFormat="1" ht="9" customHeight="1" x14ac:dyDescent="0.2">
      <c r="A206" s="51" t="s">
        <v>3356</v>
      </c>
      <c r="B206" s="51" t="s">
        <v>1859</v>
      </c>
      <c r="C206" s="88">
        <v>1011.8187</v>
      </c>
      <c r="D206" s="486"/>
      <c r="R206" s="25">
        <v>7.2557</v>
      </c>
    </row>
    <row r="207" spans="1:18" s="17" customFormat="1" ht="9" customHeight="1" x14ac:dyDescent="0.2">
      <c r="A207" s="51" t="s">
        <v>1860</v>
      </c>
      <c r="B207" s="51" t="s">
        <v>3371</v>
      </c>
      <c r="C207" s="88">
        <v>1600.5867000000001</v>
      </c>
      <c r="D207" s="486"/>
      <c r="R207" s="25">
        <v>7.8206000000000007</v>
      </c>
    </row>
    <row r="208" spans="1:18" s="17" customFormat="1" ht="9" customHeight="1" x14ac:dyDescent="0.2">
      <c r="A208" s="51" t="s">
        <v>3372</v>
      </c>
      <c r="B208" s="51" t="s">
        <v>989</v>
      </c>
      <c r="C208" s="88">
        <v>1857.6709000000001</v>
      </c>
      <c r="D208" s="486"/>
      <c r="R208" s="25">
        <v>13.9678</v>
      </c>
    </row>
    <row r="209" spans="1:18" s="17" customFormat="1" ht="9" customHeight="1" x14ac:dyDescent="0.2">
      <c r="A209" s="51" t="s">
        <v>440</v>
      </c>
      <c r="B209" s="51" t="s">
        <v>441</v>
      </c>
      <c r="C209" s="88">
        <v>2653.3209999999999</v>
      </c>
      <c r="D209" s="486"/>
      <c r="R209" s="25">
        <v>15.561</v>
      </c>
    </row>
    <row r="210" spans="1:18" s="17" customFormat="1" ht="9" customHeight="1" x14ac:dyDescent="0.2">
      <c r="A210" s="51" t="s">
        <v>11045</v>
      </c>
      <c r="B210" s="51" t="s">
        <v>11046</v>
      </c>
      <c r="C210" s="88">
        <v>18023.945500000002</v>
      </c>
      <c r="D210" s="486"/>
      <c r="R210" s="25">
        <v>22.191800000000001</v>
      </c>
    </row>
    <row r="211" spans="1:18" s="17" customFormat="1" ht="9" customHeight="1" x14ac:dyDescent="0.2">
      <c r="A211" s="51" t="s">
        <v>11047</v>
      </c>
      <c r="B211" s="51" t="s">
        <v>11048</v>
      </c>
      <c r="C211" s="88">
        <v>23896.481500000002</v>
      </c>
      <c r="D211" s="486"/>
      <c r="R211" s="25">
        <v>4.3421000000000003</v>
      </c>
    </row>
    <row r="212" spans="1:18" s="17" customFormat="1" ht="9" customHeight="1" x14ac:dyDescent="0.2">
      <c r="A212" s="51" t="s">
        <v>11049</v>
      </c>
      <c r="B212" s="51" t="s">
        <v>11050</v>
      </c>
      <c r="C212" s="88">
        <v>35215.8675</v>
      </c>
      <c r="D212" s="486"/>
      <c r="R212" s="25">
        <v>7.9876000000000005</v>
      </c>
    </row>
    <row r="213" spans="1:18" s="17" customFormat="1" ht="9" customHeight="1" x14ac:dyDescent="0.2">
      <c r="A213" s="51" t="s">
        <v>442</v>
      </c>
      <c r="B213" s="51" t="s">
        <v>2545</v>
      </c>
      <c r="C213" s="88">
        <v>814.79899999999998</v>
      </c>
      <c r="D213" s="486"/>
      <c r="R213" s="25">
        <v>9.3967000000000009</v>
      </c>
    </row>
    <row r="214" spans="1:18" s="17" customFormat="1" ht="9" customHeight="1" x14ac:dyDescent="0.2">
      <c r="A214" s="51" t="s">
        <v>232</v>
      </c>
      <c r="B214" s="51" t="s">
        <v>2240</v>
      </c>
      <c r="C214" s="88">
        <v>1013.2856</v>
      </c>
      <c r="D214" s="486"/>
      <c r="R214" s="25">
        <v>16.7776</v>
      </c>
    </row>
    <row r="215" spans="1:18" s="17" customFormat="1" ht="9" customHeight="1" x14ac:dyDescent="0.2">
      <c r="A215" s="51" t="s">
        <v>543</v>
      </c>
      <c r="B215" s="51" t="s">
        <v>1336</v>
      </c>
      <c r="C215" s="88">
        <v>1267.2684999999999</v>
      </c>
      <c r="D215" s="486"/>
      <c r="R215" s="25">
        <v>18.6662</v>
      </c>
    </row>
    <row r="216" spans="1:18" s="17" customFormat="1" ht="9" customHeight="1" x14ac:dyDescent="0.2">
      <c r="A216" s="51" t="s">
        <v>1692</v>
      </c>
      <c r="B216" s="51" t="s">
        <v>1693</v>
      </c>
      <c r="C216" s="88">
        <v>2230.8528000000001</v>
      </c>
      <c r="D216" s="486"/>
      <c r="R216" s="25">
        <v>26.613</v>
      </c>
    </row>
    <row r="217" spans="1:18" s="17" customFormat="1" ht="9" customHeight="1" x14ac:dyDescent="0.2">
      <c r="A217" s="51" t="s">
        <v>1723</v>
      </c>
      <c r="B217" s="51" t="s">
        <v>1724</v>
      </c>
      <c r="C217" s="88">
        <v>2610.8204999999998</v>
      </c>
      <c r="D217" s="486"/>
      <c r="R217" s="25">
        <v>10.1928</v>
      </c>
    </row>
    <row r="218" spans="1:18" s="17" customFormat="1" ht="9" customHeight="1" x14ac:dyDescent="0.2">
      <c r="A218" s="51" t="s">
        <v>1725</v>
      </c>
      <c r="B218" s="51" t="s">
        <v>1279</v>
      </c>
      <c r="C218" s="88">
        <v>3625.3471</v>
      </c>
      <c r="D218" s="486"/>
      <c r="R218" s="25">
        <v>11.3377</v>
      </c>
    </row>
    <row r="219" spans="1:18" s="17" customFormat="1" ht="9" customHeight="1" x14ac:dyDescent="0.2">
      <c r="A219" s="51" t="s">
        <v>11051</v>
      </c>
      <c r="B219" s="51" t="s">
        <v>11052</v>
      </c>
      <c r="C219" s="88">
        <v>21158.544600000001</v>
      </c>
      <c r="D219" s="486"/>
      <c r="R219" s="25">
        <v>18.506900000000002</v>
      </c>
    </row>
    <row r="220" spans="1:18" s="17" customFormat="1" ht="9" customHeight="1" x14ac:dyDescent="0.2">
      <c r="A220" s="51" t="s">
        <v>11053</v>
      </c>
      <c r="B220" s="51" t="s">
        <v>11054</v>
      </c>
      <c r="C220" s="88">
        <v>28733.826000000001</v>
      </c>
      <c r="D220" s="486"/>
      <c r="R220" s="25">
        <v>45.268000000000001</v>
      </c>
    </row>
    <row r="221" spans="1:18" s="17" customFormat="1" ht="9" customHeight="1" x14ac:dyDescent="0.2">
      <c r="A221" s="51" t="s">
        <v>11055</v>
      </c>
      <c r="B221" s="51" t="s">
        <v>11056</v>
      </c>
      <c r="C221" s="88">
        <v>40536.946499999998</v>
      </c>
      <c r="D221" s="486"/>
      <c r="R221" s="25">
        <v>7.4734000000000007</v>
      </c>
    </row>
    <row r="222" spans="1:18" s="17" customFormat="1" ht="9" customHeight="1" x14ac:dyDescent="0.2">
      <c r="A222" s="51" t="s">
        <v>1280</v>
      </c>
      <c r="B222" s="51" t="s">
        <v>1228</v>
      </c>
      <c r="C222" s="88">
        <v>776.36860000000001</v>
      </c>
      <c r="D222" s="486"/>
      <c r="R222" s="25">
        <v>10.704700000000001</v>
      </c>
    </row>
    <row r="223" spans="1:18" s="17" customFormat="1" ht="9" customHeight="1" x14ac:dyDescent="0.2">
      <c r="A223" s="51" t="s">
        <v>1229</v>
      </c>
      <c r="B223" s="51" t="s">
        <v>2786</v>
      </c>
      <c r="C223" s="88">
        <v>1164.5686000000001</v>
      </c>
      <c r="D223" s="486"/>
      <c r="R223" s="25">
        <v>4.0722000000000005</v>
      </c>
    </row>
    <row r="224" spans="1:18" s="17" customFormat="1" ht="9" customHeight="1" x14ac:dyDescent="0.2">
      <c r="A224" s="51" t="s">
        <v>2787</v>
      </c>
      <c r="B224" s="51" t="s">
        <v>2788</v>
      </c>
      <c r="C224" s="88">
        <v>1526.4408000000001</v>
      </c>
      <c r="D224" s="486"/>
      <c r="R224" s="25">
        <v>6.6838000000000006</v>
      </c>
    </row>
    <row r="225" spans="1:18" s="17" customFormat="1" ht="9" customHeight="1" x14ac:dyDescent="0.2">
      <c r="A225" s="51" t="s">
        <v>2789</v>
      </c>
      <c r="B225" s="51" t="s">
        <v>766</v>
      </c>
      <c r="C225" s="88">
        <v>2951.0969</v>
      </c>
      <c r="D225" s="486"/>
      <c r="R225" s="25">
        <v>10.4472</v>
      </c>
    </row>
    <row r="226" spans="1:18" s="17" customFormat="1" ht="9" customHeight="1" x14ac:dyDescent="0.2">
      <c r="A226" s="51" t="s">
        <v>767</v>
      </c>
      <c r="B226" s="51" t="s">
        <v>682</v>
      </c>
      <c r="C226" s="88">
        <v>4399.7906000000003</v>
      </c>
      <c r="D226" s="486"/>
      <c r="R226" s="25">
        <v>2.5474999999999999</v>
      </c>
    </row>
    <row r="227" spans="1:18" s="17" customFormat="1" ht="9" customHeight="1" x14ac:dyDescent="0.2">
      <c r="A227" s="51" t="s">
        <v>683</v>
      </c>
      <c r="B227" s="51" t="s">
        <v>309</v>
      </c>
      <c r="C227" s="88">
        <v>6063.2712000000001</v>
      </c>
      <c r="D227" s="486"/>
      <c r="R227" s="25">
        <v>3.7399</v>
      </c>
    </row>
    <row r="228" spans="1:18" s="17" customFormat="1" ht="9" customHeight="1" x14ac:dyDescent="0.2">
      <c r="A228" s="51" t="s">
        <v>1268</v>
      </c>
      <c r="B228" s="51" t="s">
        <v>14703</v>
      </c>
      <c r="C228" s="88">
        <v>1197.8312000000001</v>
      </c>
      <c r="D228" s="486"/>
      <c r="R228" s="25">
        <v>7.9553000000000003</v>
      </c>
    </row>
    <row r="229" spans="1:18" s="17" customFormat="1" ht="9" customHeight="1" x14ac:dyDescent="0.2">
      <c r="A229" s="51" t="s">
        <v>1351</v>
      </c>
      <c r="B229" s="51" t="s">
        <v>14704</v>
      </c>
      <c r="C229" s="88">
        <v>2096.2112999999999</v>
      </c>
      <c r="D229" s="486"/>
      <c r="R229" s="25">
        <v>2.5912000000000002</v>
      </c>
    </row>
    <row r="230" spans="1:18" s="17" customFormat="1" ht="9" customHeight="1" x14ac:dyDescent="0.2">
      <c r="A230" s="51" t="s">
        <v>154</v>
      </c>
      <c r="B230" s="51" t="s">
        <v>14705</v>
      </c>
      <c r="C230" s="88">
        <v>2355.0866000000001</v>
      </c>
      <c r="D230" s="486"/>
      <c r="R230" s="25">
        <v>4.0411999999999999</v>
      </c>
    </row>
    <row r="231" spans="1:18" s="17" customFormat="1" ht="9" customHeight="1" x14ac:dyDescent="0.2">
      <c r="A231" s="51" t="s">
        <v>1577</v>
      </c>
      <c r="B231" s="51" t="s">
        <v>14706</v>
      </c>
      <c r="C231" s="88">
        <v>3187.1840000000002</v>
      </c>
      <c r="D231" s="486"/>
      <c r="R231" s="25">
        <v>8.3272000000000013</v>
      </c>
    </row>
    <row r="232" spans="1:18" s="17" customFormat="1" ht="9" customHeight="1" x14ac:dyDescent="0.2">
      <c r="A232" s="51" t="s">
        <v>860</v>
      </c>
      <c r="B232" s="51" t="s">
        <v>14707</v>
      </c>
      <c r="C232" s="88">
        <v>4751.7644</v>
      </c>
      <c r="D232" s="486"/>
      <c r="R232" s="25">
        <v>2.3283</v>
      </c>
    </row>
    <row r="233" spans="1:18" s="17" customFormat="1" ht="9" customHeight="1" x14ac:dyDescent="0.2">
      <c r="A233" s="51" t="s">
        <v>2734</v>
      </c>
      <c r="B233" s="51" t="s">
        <v>14708</v>
      </c>
      <c r="C233" s="88">
        <v>7275.9324999999999</v>
      </c>
      <c r="D233" s="486"/>
      <c r="R233" s="25">
        <v>3.6331000000000002</v>
      </c>
    </row>
    <row r="234" spans="1:18" s="17" customFormat="1" ht="9" customHeight="1" x14ac:dyDescent="0.2">
      <c r="A234" s="51" t="s">
        <v>17067</v>
      </c>
      <c r="B234" s="51" t="s">
        <v>17068</v>
      </c>
      <c r="C234" s="88">
        <v>4016.3507</v>
      </c>
      <c r="D234" s="486"/>
      <c r="R234" s="25">
        <v>8.1517999999999997</v>
      </c>
    </row>
    <row r="235" spans="1:18" s="17" customFormat="1" ht="9" customHeight="1" x14ac:dyDescent="0.2">
      <c r="A235" s="51" t="s">
        <v>17069</v>
      </c>
      <c r="B235" s="51" t="s">
        <v>17070</v>
      </c>
      <c r="C235" s="88">
        <v>4836.5618999999997</v>
      </c>
      <c r="D235" s="486"/>
      <c r="R235" s="25">
        <v>11.853400000000001</v>
      </c>
    </row>
    <row r="236" spans="1:18" s="17" customFormat="1" ht="9" customHeight="1" x14ac:dyDescent="0.2">
      <c r="A236" s="51" t="s">
        <v>7846</v>
      </c>
      <c r="B236" s="51" t="s">
        <v>14709</v>
      </c>
      <c r="C236" s="88">
        <v>1593.7733000000001</v>
      </c>
      <c r="D236" s="486"/>
      <c r="R236" s="25">
        <v>14.702100000000002</v>
      </c>
    </row>
    <row r="237" spans="1:18" s="17" customFormat="1" ht="9" customHeight="1" x14ac:dyDescent="0.2">
      <c r="A237" s="51" t="s">
        <v>7847</v>
      </c>
      <c r="B237" s="51" t="s">
        <v>14710</v>
      </c>
      <c r="C237" s="88">
        <v>1970.3118999999999</v>
      </c>
      <c r="D237" s="486"/>
      <c r="R237" s="25">
        <v>19.069200000000002</v>
      </c>
    </row>
    <row r="238" spans="1:18" s="17" customFormat="1" ht="9" customHeight="1" x14ac:dyDescent="0.2">
      <c r="A238" s="51" t="s">
        <v>7848</v>
      </c>
      <c r="B238" s="51" t="s">
        <v>14711</v>
      </c>
      <c r="C238" s="88">
        <v>3129.5644000000002</v>
      </c>
      <c r="D238" s="486"/>
      <c r="R238" s="25">
        <v>4.5809000000000006</v>
      </c>
    </row>
    <row r="239" spans="1:18" s="17" customFormat="1" ht="9" customHeight="1" x14ac:dyDescent="0.2">
      <c r="A239" s="51" t="s">
        <v>7849</v>
      </c>
      <c r="B239" s="51" t="s">
        <v>14712</v>
      </c>
      <c r="C239" s="88">
        <v>5134.1643000000004</v>
      </c>
      <c r="D239" s="486"/>
      <c r="R239" s="25">
        <v>7.9318</v>
      </c>
    </row>
    <row r="240" spans="1:18" s="17" customFormat="1" ht="9" customHeight="1" x14ac:dyDescent="0.2">
      <c r="A240" s="51" t="s">
        <v>7850</v>
      </c>
      <c r="B240" s="51" t="s">
        <v>14713</v>
      </c>
      <c r="C240" s="88">
        <v>6267.5918000000001</v>
      </c>
      <c r="D240" s="486"/>
      <c r="R240" s="25">
        <v>7.9318</v>
      </c>
    </row>
    <row r="241" spans="1:18" s="17" customFormat="1" ht="9" customHeight="1" x14ac:dyDescent="0.2">
      <c r="A241" s="51" t="s">
        <v>7851</v>
      </c>
      <c r="B241" s="51" t="s">
        <v>14714</v>
      </c>
      <c r="C241" s="88">
        <v>7981.5230000000001</v>
      </c>
      <c r="D241" s="486"/>
      <c r="R241" s="25">
        <v>2.6041000000000003</v>
      </c>
    </row>
    <row r="242" spans="1:18" s="17" customFormat="1" ht="9" customHeight="1" x14ac:dyDescent="0.2">
      <c r="A242" s="51" t="s">
        <v>7852</v>
      </c>
      <c r="B242" s="51" t="s">
        <v>14715</v>
      </c>
      <c r="C242" s="88">
        <v>2661.5909999999999</v>
      </c>
      <c r="D242" s="486"/>
      <c r="R242" s="25">
        <v>3.6704000000000003</v>
      </c>
    </row>
    <row r="243" spans="1:18" s="17" customFormat="1" ht="9" customHeight="1" x14ac:dyDescent="0.2">
      <c r="A243" s="51" t="s">
        <v>7853</v>
      </c>
      <c r="B243" s="51" t="s">
        <v>14716</v>
      </c>
      <c r="C243" s="88">
        <v>3493.6736999999998</v>
      </c>
      <c r="D243" s="486"/>
      <c r="R243" s="25">
        <v>7.5482000000000005</v>
      </c>
    </row>
    <row r="244" spans="1:18" s="17" customFormat="1" ht="9" customHeight="1" x14ac:dyDescent="0.2">
      <c r="A244" s="51" t="s">
        <v>7854</v>
      </c>
      <c r="B244" s="51" t="s">
        <v>14717</v>
      </c>
      <c r="C244" s="88">
        <v>4361.2650000000003</v>
      </c>
      <c r="D244" s="486"/>
      <c r="R244" s="25">
        <v>3.4696000000000002</v>
      </c>
    </row>
    <row r="245" spans="1:18" s="17" customFormat="1" ht="9" customHeight="1" x14ac:dyDescent="0.2">
      <c r="A245" s="51" t="s">
        <v>7855</v>
      </c>
      <c r="B245" s="51" t="s">
        <v>14718</v>
      </c>
      <c r="C245" s="88">
        <v>7082.6292999999996</v>
      </c>
      <c r="D245" s="486"/>
      <c r="R245" s="25">
        <v>4.3361999999999998</v>
      </c>
    </row>
    <row r="246" spans="1:18" s="17" customFormat="1" ht="9" customHeight="1" x14ac:dyDescent="0.2">
      <c r="A246" s="51" t="s">
        <v>7856</v>
      </c>
      <c r="B246" s="51" t="s">
        <v>14719</v>
      </c>
      <c r="C246" s="88">
        <v>10559.500700000001</v>
      </c>
      <c r="D246" s="486"/>
      <c r="R246" s="25">
        <v>8.8282000000000007</v>
      </c>
    </row>
    <row r="247" spans="1:18" s="17" customFormat="1" ht="9" customHeight="1" x14ac:dyDescent="0.2">
      <c r="A247" s="51" t="s">
        <v>7857</v>
      </c>
      <c r="B247" s="51" t="s">
        <v>14720</v>
      </c>
      <c r="C247" s="88">
        <v>14551.8652</v>
      </c>
      <c r="D247" s="486"/>
      <c r="R247" s="25">
        <v>14.5524</v>
      </c>
    </row>
    <row r="248" spans="1:18" s="17" customFormat="1" ht="9" customHeight="1" x14ac:dyDescent="0.2">
      <c r="A248" s="51" t="s">
        <v>7858</v>
      </c>
      <c r="B248" s="51" t="s">
        <v>14721</v>
      </c>
      <c r="C248" s="88">
        <v>2040.135</v>
      </c>
      <c r="D248" s="486"/>
      <c r="R248" s="25">
        <v>16.986599999999999</v>
      </c>
    </row>
    <row r="249" spans="1:18" s="17" customFormat="1" ht="9" customHeight="1" x14ac:dyDescent="0.2">
      <c r="A249" s="51" t="s">
        <v>7859</v>
      </c>
      <c r="B249" s="51" t="s">
        <v>14722</v>
      </c>
      <c r="C249" s="88">
        <v>2435.3145</v>
      </c>
      <c r="D249" s="486"/>
      <c r="R249" s="25">
        <v>21.717000000000002</v>
      </c>
    </row>
    <row r="250" spans="1:18" s="17" customFormat="1" ht="9" customHeight="1" x14ac:dyDescent="0.2">
      <c r="A250" s="51" t="s">
        <v>7860</v>
      </c>
      <c r="B250" s="51" t="s">
        <v>14723</v>
      </c>
      <c r="C250" s="88">
        <v>3815.4371999999998</v>
      </c>
      <c r="D250" s="486"/>
      <c r="R250" s="25">
        <v>5.3833000000000002</v>
      </c>
    </row>
    <row r="251" spans="1:18" s="17" customFormat="1" ht="9" customHeight="1" x14ac:dyDescent="0.2">
      <c r="A251" s="51" t="s">
        <v>7861</v>
      </c>
      <c r="B251" s="51" t="s">
        <v>14724</v>
      </c>
      <c r="C251" s="88">
        <v>6002.9863999999998</v>
      </c>
      <c r="D251" s="486"/>
      <c r="R251" s="25">
        <v>9.4245999999999999</v>
      </c>
    </row>
    <row r="252" spans="1:18" s="17" customFormat="1" ht="9" customHeight="1" x14ac:dyDescent="0.2">
      <c r="A252" s="51" t="s">
        <v>7862</v>
      </c>
      <c r="B252" s="51" t="s">
        <v>14725</v>
      </c>
      <c r="C252" s="88">
        <v>7132.0618999999997</v>
      </c>
      <c r="D252" s="486"/>
      <c r="R252" s="25">
        <v>9.4245999999999999</v>
      </c>
    </row>
    <row r="253" spans="1:18" s="17" customFormat="1" ht="9" customHeight="1" x14ac:dyDescent="0.2">
      <c r="A253" s="51" t="s">
        <v>7863</v>
      </c>
      <c r="B253" s="51" t="s">
        <v>14726</v>
      </c>
      <c r="C253" s="88">
        <v>9264.1905000000006</v>
      </c>
      <c r="D253" s="486"/>
      <c r="R253" s="25">
        <v>3.2879</v>
      </c>
    </row>
    <row r="254" spans="1:18" s="17" customFormat="1" ht="9" customHeight="1" x14ac:dyDescent="0.2">
      <c r="A254" s="51" t="s">
        <v>7864</v>
      </c>
      <c r="B254" s="51" t="s">
        <v>14727</v>
      </c>
      <c r="C254" s="88">
        <v>2427.1102000000001</v>
      </c>
      <c r="D254" s="486"/>
      <c r="R254" s="25">
        <v>3.5956000000000001</v>
      </c>
    </row>
    <row r="255" spans="1:18" s="17" customFormat="1" ht="9" customHeight="1" x14ac:dyDescent="0.2">
      <c r="A255" s="51" t="s">
        <v>7865</v>
      </c>
      <c r="B255" s="51" t="s">
        <v>14728</v>
      </c>
      <c r="C255" s="88">
        <v>2976.8498</v>
      </c>
      <c r="D255" s="486"/>
      <c r="R255" s="25">
        <v>6.4380000000000006</v>
      </c>
    </row>
    <row r="256" spans="1:18" s="17" customFormat="1" ht="9" customHeight="1" x14ac:dyDescent="0.2">
      <c r="A256" s="51" t="s">
        <v>7866</v>
      </c>
      <c r="B256" s="51" t="s">
        <v>14729</v>
      </c>
      <c r="C256" s="88">
        <v>4290.8177999999998</v>
      </c>
      <c r="D256" s="486"/>
      <c r="R256" s="25">
        <v>6.4380000000000006</v>
      </c>
    </row>
    <row r="257" spans="1:18" s="17" customFormat="1" ht="9" customHeight="1" x14ac:dyDescent="0.2">
      <c r="A257" s="51" t="s">
        <v>7867</v>
      </c>
      <c r="B257" s="51" t="s">
        <v>14730</v>
      </c>
      <c r="C257" s="88">
        <v>7009.3981000000003</v>
      </c>
      <c r="D257" s="486"/>
      <c r="R257" s="25">
        <v>2.0580000000000003</v>
      </c>
    </row>
    <row r="258" spans="1:18" s="17" customFormat="1" ht="8.4499999999999993" customHeight="1" x14ac:dyDescent="0.2">
      <c r="A258" s="51" t="s">
        <v>7868</v>
      </c>
      <c r="B258" s="51" t="s">
        <v>14731</v>
      </c>
      <c r="C258" s="88">
        <v>8336.7381000000005</v>
      </c>
      <c r="D258" s="486"/>
      <c r="R258" s="25"/>
    </row>
    <row r="259" spans="1:18" s="17" customFormat="1" ht="8.4499999999999993" customHeight="1" x14ac:dyDescent="0.2">
      <c r="A259" s="51" t="s">
        <v>7869</v>
      </c>
      <c r="B259" s="51" t="s">
        <v>14732</v>
      </c>
      <c r="C259" s="88">
        <v>10722.659</v>
      </c>
      <c r="D259" s="486"/>
      <c r="R259" s="25"/>
    </row>
    <row r="260" spans="1:18" s="17" customFormat="1" ht="8.4499999999999993" customHeight="1" x14ac:dyDescent="0.2">
      <c r="A260" s="51" t="s">
        <v>17071</v>
      </c>
      <c r="B260" s="51" t="s">
        <v>17072</v>
      </c>
      <c r="C260" s="88">
        <v>10340.175999999999</v>
      </c>
      <c r="D260" s="486"/>
      <c r="R260" s="25"/>
    </row>
    <row r="261" spans="1:18" s="17" customFormat="1" ht="9" customHeight="1" x14ac:dyDescent="0.2">
      <c r="A261" s="51" t="s">
        <v>17001</v>
      </c>
      <c r="B261" s="51" t="s">
        <v>17002</v>
      </c>
      <c r="C261" s="88">
        <v>10333.156000000001</v>
      </c>
      <c r="D261" s="486"/>
      <c r="R261" s="25"/>
    </row>
    <row r="262" spans="1:18" s="17" customFormat="1" ht="9" customHeight="1" x14ac:dyDescent="0.2">
      <c r="A262" s="51" t="s">
        <v>17003</v>
      </c>
      <c r="B262" s="51" t="s">
        <v>17004</v>
      </c>
      <c r="C262" s="88">
        <v>13319.9254</v>
      </c>
      <c r="D262" s="486"/>
      <c r="R262" s="25"/>
    </row>
    <row r="263" spans="1:18" s="17" customFormat="1" ht="9" customHeight="1" x14ac:dyDescent="0.2">
      <c r="A263" s="51" t="s">
        <v>285</v>
      </c>
      <c r="B263" s="51" t="s">
        <v>16586</v>
      </c>
      <c r="C263" s="88">
        <v>1392.1297999999999</v>
      </c>
      <c r="D263" s="486"/>
      <c r="R263" s="25"/>
    </row>
    <row r="264" spans="1:18" s="17" customFormat="1" ht="9" customHeight="1" x14ac:dyDescent="0.2">
      <c r="A264" s="51" t="s">
        <v>500</v>
      </c>
      <c r="B264" s="51" t="s">
        <v>16587</v>
      </c>
      <c r="C264" s="88">
        <v>1599.8368</v>
      </c>
      <c r="D264" s="486"/>
      <c r="R264" s="25"/>
    </row>
    <row r="265" spans="1:18" s="17" customFormat="1" ht="9" customHeight="1" x14ac:dyDescent="0.2">
      <c r="A265" s="51" t="s">
        <v>720</v>
      </c>
      <c r="B265" s="51" t="s">
        <v>16588</v>
      </c>
      <c r="C265" s="88">
        <v>1953.0393999999999</v>
      </c>
      <c r="D265" s="486"/>
      <c r="R265" s="25"/>
    </row>
    <row r="266" spans="1:18" s="17" customFormat="1" ht="9" customHeight="1" x14ac:dyDescent="0.2">
      <c r="A266" s="51" t="s">
        <v>4500</v>
      </c>
      <c r="B266" s="51" t="s">
        <v>16589</v>
      </c>
      <c r="C266" s="88">
        <v>1745.184</v>
      </c>
      <c r="D266" s="486"/>
      <c r="R266" s="25"/>
    </row>
    <row r="267" spans="1:18" s="17" customFormat="1" ht="9" customHeight="1" x14ac:dyDescent="0.2">
      <c r="A267" s="51" t="s">
        <v>4501</v>
      </c>
      <c r="B267" s="51" t="s">
        <v>16590</v>
      </c>
      <c r="C267" s="88">
        <v>2075.5223999999998</v>
      </c>
      <c r="D267" s="486"/>
      <c r="R267" s="25"/>
    </row>
    <row r="268" spans="1:18" s="17" customFormat="1" ht="9" customHeight="1" x14ac:dyDescent="0.2">
      <c r="A268" s="51"/>
      <c r="B268" s="51"/>
      <c r="C268" s="88"/>
      <c r="D268" s="486"/>
      <c r="E268" s="121"/>
      <c r="F268" s="89"/>
      <c r="R268" s="25"/>
    </row>
    <row r="269" spans="1:18" s="17" customFormat="1" ht="9" customHeight="1" x14ac:dyDescent="0.2">
      <c r="A269" s="51"/>
      <c r="B269" s="51"/>
      <c r="C269" s="88"/>
      <c r="D269" s="110"/>
      <c r="E269" s="121"/>
      <c r="F269" s="89"/>
      <c r="R269" s="25"/>
    </row>
    <row r="270" spans="1:18" s="17" customFormat="1" ht="9" customHeight="1" x14ac:dyDescent="0.2">
      <c r="A270" s="51"/>
      <c r="B270" s="51"/>
      <c r="C270" s="88"/>
      <c r="D270" s="110"/>
      <c r="E270" s="121"/>
      <c r="F270" s="89"/>
      <c r="R270" s="25"/>
    </row>
    <row r="271" spans="1:18" s="17" customFormat="1" ht="9" customHeight="1" x14ac:dyDescent="0.2">
      <c r="A271" s="51"/>
      <c r="B271" s="51"/>
      <c r="C271" s="88"/>
      <c r="E271" s="121"/>
      <c r="F271" s="89"/>
      <c r="R271" s="25"/>
    </row>
    <row r="272" spans="1:18" s="17" customFormat="1" ht="9" customHeight="1" x14ac:dyDescent="0.2">
      <c r="A272" s="51"/>
      <c r="B272" s="51"/>
      <c r="C272" s="88"/>
      <c r="E272" s="121"/>
      <c r="F272" s="89"/>
      <c r="R272" s="25"/>
    </row>
    <row r="273" spans="1:18" s="17" customFormat="1" ht="9" customHeight="1" x14ac:dyDescent="0.2">
      <c r="A273" s="51"/>
      <c r="B273" s="51"/>
      <c r="C273" s="88"/>
      <c r="E273" s="121"/>
      <c r="F273" s="89"/>
      <c r="R273" s="25"/>
    </row>
    <row r="274" spans="1:18" s="17" customFormat="1" ht="9" customHeight="1" x14ac:dyDescent="0.2">
      <c r="A274" s="51"/>
      <c r="B274" s="51"/>
      <c r="C274" s="88"/>
      <c r="E274" s="121"/>
      <c r="F274" s="89"/>
      <c r="R274" s="25"/>
    </row>
    <row r="275" spans="1:18" s="17" customFormat="1" ht="9" customHeight="1" x14ac:dyDescent="0.2">
      <c r="A275" s="51"/>
      <c r="B275" s="51"/>
      <c r="C275" s="88"/>
      <c r="E275" s="121"/>
      <c r="F275" s="89"/>
      <c r="R275" s="25"/>
    </row>
    <row r="276" spans="1:18" ht="9" customHeight="1" x14ac:dyDescent="0.2">
      <c r="A276" s="51"/>
      <c r="B276" s="51"/>
      <c r="C276" s="88"/>
    </row>
    <row r="277" spans="1:18" ht="8.4499999999999993" customHeight="1" x14ac:dyDescent="0.2">
      <c r="A277" s="51"/>
      <c r="B277" s="51"/>
      <c r="C277" s="88"/>
    </row>
    <row r="278" spans="1:18" ht="8.4499999999999993" customHeight="1" x14ac:dyDescent="0.2">
      <c r="A278" s="51"/>
      <c r="B278" s="51"/>
      <c r="C278" s="88"/>
    </row>
    <row r="279" spans="1:18" ht="8.4499999999999993" customHeight="1" x14ac:dyDescent="0.2">
      <c r="A279" s="51"/>
      <c r="B279" s="51"/>
      <c r="C279" s="88"/>
    </row>
    <row r="280" spans="1:18" ht="8.4499999999999993" customHeight="1" x14ac:dyDescent="0.2">
      <c r="A280" s="51"/>
      <c r="B280" s="51"/>
      <c r="C280" s="88"/>
    </row>
    <row r="281" spans="1:18" ht="8.4499999999999993" customHeight="1" x14ac:dyDescent="0.2">
      <c r="A281" s="51"/>
      <c r="B281" s="51"/>
      <c r="C281" s="88"/>
    </row>
    <row r="282" spans="1:18" ht="8.4499999999999993" customHeight="1" x14ac:dyDescent="0.2">
      <c r="A282" s="51"/>
      <c r="B282" s="51"/>
      <c r="C282" s="88"/>
    </row>
    <row r="283" spans="1:18" ht="8.4499999999999993" customHeight="1" x14ac:dyDescent="0.2">
      <c r="A283" s="51"/>
      <c r="B283" s="51"/>
      <c r="C283" s="88"/>
    </row>
    <row r="284" spans="1:18" ht="8.4499999999999993" customHeight="1" x14ac:dyDescent="0.2">
      <c r="A284" s="51"/>
      <c r="B284" s="51"/>
      <c r="C284" s="88"/>
    </row>
    <row r="285" spans="1:18" ht="8.4499999999999993" customHeight="1" x14ac:dyDescent="0.2">
      <c r="A285" s="51"/>
      <c r="B285" s="51"/>
      <c r="C285" s="88"/>
    </row>
    <row r="286" spans="1:18" ht="8.4499999999999993" customHeight="1" x14ac:dyDescent="0.2">
      <c r="A286" s="51"/>
      <c r="B286" s="51"/>
      <c r="C286" s="88"/>
    </row>
    <row r="287" spans="1:18" ht="8.4499999999999993" customHeight="1" x14ac:dyDescent="0.2">
      <c r="A287" s="51"/>
      <c r="B287" s="51"/>
      <c r="C287" s="88"/>
    </row>
    <row r="288" spans="1:18" ht="8.4499999999999993" customHeight="1" x14ac:dyDescent="0.2">
      <c r="A288" s="51"/>
      <c r="B288" s="51"/>
      <c r="C288" s="88"/>
    </row>
    <row r="289" spans="1:3" ht="8.4499999999999993" customHeight="1" x14ac:dyDescent="0.2">
      <c r="A289" s="51"/>
      <c r="B289" s="51"/>
      <c r="C289" s="88"/>
    </row>
    <row r="290" spans="1:3" ht="8.4499999999999993" customHeight="1" x14ac:dyDescent="0.2">
      <c r="A290" s="51"/>
      <c r="B290" s="51"/>
      <c r="C290" s="88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I290" sqref="I290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8"/>
    <col min="6" max="6" width="29.140625" style="1" customWidth="1"/>
    <col min="7" max="16384" width="11.42578125" style="1"/>
  </cols>
  <sheetData>
    <row r="1" spans="1:5" ht="12.75" customHeight="1" x14ac:dyDescent="0.2">
      <c r="A1" s="1028" t="s">
        <v>10499</v>
      </c>
      <c r="B1" s="1028"/>
      <c r="C1" s="542"/>
    </row>
    <row r="2" spans="1:5" ht="15.75" x14ac:dyDescent="0.2">
      <c r="A2" s="1028"/>
      <c r="B2" s="1028"/>
      <c r="C2" s="550">
        <v>46084</v>
      </c>
    </row>
    <row r="3" spans="1:5" x14ac:dyDescent="0.2">
      <c r="A3" s="952"/>
      <c r="B3" s="952"/>
      <c r="C3" s="853" t="s">
        <v>16861</v>
      </c>
    </row>
    <row r="4" spans="1:5" s="20" customFormat="1" ht="9.75" customHeight="1" x14ac:dyDescent="0.2">
      <c r="A4" s="378" t="s">
        <v>3233</v>
      </c>
      <c r="B4" s="378" t="s">
        <v>351</v>
      </c>
      <c r="C4" s="381" t="s">
        <v>352</v>
      </c>
      <c r="E4" s="317"/>
    </row>
    <row r="5" spans="1:5" s="17" customFormat="1" ht="9" customHeight="1" x14ac:dyDescent="0.2">
      <c r="A5" s="51" t="s">
        <v>163</v>
      </c>
      <c r="B5" s="51" t="s">
        <v>1226</v>
      </c>
      <c r="C5" s="88">
        <v>9860.7078999999994</v>
      </c>
      <c r="D5" s="486"/>
    </row>
    <row r="6" spans="1:5" s="17" customFormat="1" ht="9" customHeight="1" x14ac:dyDescent="0.2">
      <c r="A6" s="51" t="s">
        <v>1306</v>
      </c>
      <c r="B6" s="51" t="s">
        <v>1819</v>
      </c>
      <c r="C6" s="88">
        <v>15411.042799999999</v>
      </c>
      <c r="D6" s="486"/>
    </row>
    <row r="7" spans="1:5" s="17" customFormat="1" ht="9" customHeight="1" x14ac:dyDescent="0.2">
      <c r="A7" s="51" t="s">
        <v>1820</v>
      </c>
      <c r="B7" s="51" t="s">
        <v>427</v>
      </c>
      <c r="C7" s="88">
        <v>24593.7559</v>
      </c>
      <c r="D7" s="486"/>
    </row>
    <row r="8" spans="1:5" s="17" customFormat="1" ht="9" customHeight="1" x14ac:dyDescent="0.2">
      <c r="A8" s="51" t="s">
        <v>428</v>
      </c>
      <c r="B8" s="51" t="s">
        <v>1846</v>
      </c>
      <c r="C8" s="88">
        <v>37195.962500000001</v>
      </c>
      <c r="D8" s="486"/>
    </row>
    <row r="9" spans="1:5" s="17" customFormat="1" ht="9" customHeight="1" x14ac:dyDescent="0.2">
      <c r="A9" s="51" t="s">
        <v>3247</v>
      </c>
      <c r="B9" s="51" t="s">
        <v>3746</v>
      </c>
      <c r="C9" s="88">
        <v>47058.388099999996</v>
      </c>
      <c r="D9" s="486"/>
    </row>
    <row r="10" spans="1:5" s="17" customFormat="1" ht="9" customHeight="1" x14ac:dyDescent="0.2">
      <c r="A10" s="51" t="s">
        <v>3747</v>
      </c>
      <c r="B10" s="51" t="s">
        <v>2546</v>
      </c>
      <c r="C10" s="88">
        <v>65278.224900000001</v>
      </c>
      <c r="D10" s="486"/>
    </row>
    <row r="11" spans="1:5" s="17" customFormat="1" ht="9" customHeight="1" x14ac:dyDescent="0.2">
      <c r="A11" s="51" t="s">
        <v>2547</v>
      </c>
      <c r="B11" s="51" t="s">
        <v>1645</v>
      </c>
      <c r="C11" s="88">
        <v>109063.4278</v>
      </c>
      <c r="D11" s="486"/>
    </row>
    <row r="12" spans="1:5" s="17" customFormat="1" ht="9" customHeight="1" x14ac:dyDescent="0.2">
      <c r="A12" s="51" t="s">
        <v>1646</v>
      </c>
      <c r="B12" s="51" t="s">
        <v>1657</v>
      </c>
      <c r="C12" s="88">
        <v>16044.493700000001</v>
      </c>
      <c r="D12" s="486"/>
    </row>
    <row r="13" spans="1:5" s="17" customFormat="1" ht="9" customHeight="1" x14ac:dyDescent="0.2">
      <c r="A13" s="51" t="s">
        <v>1658</v>
      </c>
      <c r="B13" s="51" t="s">
        <v>1714</v>
      </c>
      <c r="C13" s="88">
        <v>21807.622299999999</v>
      </c>
      <c r="D13" s="486"/>
    </row>
    <row r="14" spans="1:5" s="17" customFormat="1" ht="9" customHeight="1" x14ac:dyDescent="0.2">
      <c r="A14" s="51" t="s">
        <v>1715</v>
      </c>
      <c r="B14" s="51" t="s">
        <v>1257</v>
      </c>
      <c r="C14" s="88">
        <v>33940.458700000003</v>
      </c>
      <c r="D14" s="486"/>
    </row>
    <row r="15" spans="1:5" s="17" customFormat="1" ht="9" customHeight="1" x14ac:dyDescent="0.2">
      <c r="A15" s="51" t="s">
        <v>1475</v>
      </c>
      <c r="B15" s="51" t="s">
        <v>3351</v>
      </c>
      <c r="C15" s="88">
        <v>6574.9470000000001</v>
      </c>
      <c r="D15" s="486"/>
    </row>
    <row r="16" spans="1:5" s="17" customFormat="1" ht="9" customHeight="1" x14ac:dyDescent="0.2">
      <c r="A16" s="51" t="s">
        <v>485</v>
      </c>
      <c r="B16" s="51" t="s">
        <v>486</v>
      </c>
      <c r="C16" s="88">
        <v>10274.5751</v>
      </c>
      <c r="D16" s="486"/>
    </row>
    <row r="17" spans="1:4" s="17" customFormat="1" ht="9" customHeight="1" x14ac:dyDescent="0.2">
      <c r="A17" s="51" t="s">
        <v>452</v>
      </c>
      <c r="B17" s="51" t="s">
        <v>453</v>
      </c>
      <c r="C17" s="88">
        <v>16350.7055</v>
      </c>
      <c r="D17" s="486"/>
    </row>
    <row r="18" spans="1:4" s="17" customFormat="1" ht="9" customHeight="1" x14ac:dyDescent="0.2">
      <c r="A18" s="51" t="s">
        <v>1258</v>
      </c>
      <c r="B18" s="51" t="s">
        <v>1259</v>
      </c>
      <c r="C18" s="88">
        <v>709.04759999999999</v>
      </c>
      <c r="D18" s="486"/>
    </row>
    <row r="19" spans="1:4" s="17" customFormat="1" ht="9" customHeight="1" x14ac:dyDescent="0.2">
      <c r="A19" s="51" t="s">
        <v>1260</v>
      </c>
      <c r="B19" s="51" t="s">
        <v>955</v>
      </c>
      <c r="C19" s="88">
        <v>904.32259999999997</v>
      </c>
      <c r="D19" s="486"/>
    </row>
    <row r="20" spans="1:4" s="17" customFormat="1" ht="9" customHeight="1" x14ac:dyDescent="0.2">
      <c r="A20" s="51" t="s">
        <v>956</v>
      </c>
      <c r="B20" s="51" t="s">
        <v>2113</v>
      </c>
      <c r="C20" s="88">
        <v>1579.7691</v>
      </c>
      <c r="D20" s="486"/>
    </row>
    <row r="21" spans="1:4" s="17" customFormat="1" ht="9" customHeight="1" x14ac:dyDescent="0.2">
      <c r="A21" s="51" t="s">
        <v>2114</v>
      </c>
      <c r="B21" s="51" t="s">
        <v>1587</v>
      </c>
      <c r="C21" s="88">
        <v>3714.8901999999998</v>
      </c>
      <c r="D21" s="486"/>
    </row>
    <row r="22" spans="1:4" s="17" customFormat="1" ht="9" customHeight="1" x14ac:dyDescent="0.2">
      <c r="A22" s="51" t="s">
        <v>1588</v>
      </c>
      <c r="B22" s="51" t="s">
        <v>1589</v>
      </c>
      <c r="C22" s="88">
        <v>5074.2786999999998</v>
      </c>
      <c r="D22" s="486"/>
    </row>
    <row r="23" spans="1:4" s="17" customFormat="1" ht="9" customHeight="1" x14ac:dyDescent="0.2">
      <c r="A23" s="51" t="s">
        <v>1590</v>
      </c>
      <c r="B23" s="51" t="s">
        <v>2959</v>
      </c>
      <c r="C23" s="88">
        <v>9512.1478999999999</v>
      </c>
      <c r="D23" s="486"/>
    </row>
    <row r="24" spans="1:4" s="17" customFormat="1" ht="9" customHeight="1" x14ac:dyDescent="0.2">
      <c r="A24" s="51" t="s">
        <v>9387</v>
      </c>
      <c r="B24" s="51" t="s">
        <v>9388</v>
      </c>
      <c r="C24" s="88">
        <v>11234.544599999999</v>
      </c>
      <c r="D24" s="486"/>
    </row>
    <row r="25" spans="1:4" s="17" customFormat="1" ht="9" customHeight="1" x14ac:dyDescent="0.2">
      <c r="A25" s="51" t="s">
        <v>1821</v>
      </c>
      <c r="B25" s="51" t="s">
        <v>190</v>
      </c>
      <c r="C25" s="88">
        <v>823.98900000000003</v>
      </c>
      <c r="D25" s="486"/>
    </row>
    <row r="26" spans="1:4" s="17" customFormat="1" ht="9" customHeight="1" x14ac:dyDescent="0.2">
      <c r="A26" s="51" t="s">
        <v>191</v>
      </c>
      <c r="B26" s="51" t="s">
        <v>192</v>
      </c>
      <c r="C26" s="88">
        <v>1046.087</v>
      </c>
      <c r="D26" s="486"/>
    </row>
    <row r="27" spans="1:4" s="17" customFormat="1" ht="9" customHeight="1" x14ac:dyDescent="0.2">
      <c r="A27" s="51" t="s">
        <v>880</v>
      </c>
      <c r="B27" s="51" t="s">
        <v>203</v>
      </c>
      <c r="C27" s="88">
        <v>1794.9816000000001</v>
      </c>
      <c r="D27" s="486"/>
    </row>
    <row r="28" spans="1:4" s="17" customFormat="1" ht="9" customHeight="1" x14ac:dyDescent="0.2">
      <c r="A28" s="51" t="s">
        <v>204</v>
      </c>
      <c r="B28" s="51" t="s">
        <v>1180</v>
      </c>
      <c r="C28" s="88">
        <v>651.39949999999999</v>
      </c>
      <c r="D28" s="486"/>
    </row>
    <row r="29" spans="1:4" s="17" customFormat="1" ht="9" customHeight="1" x14ac:dyDescent="0.2">
      <c r="A29" s="51" t="s">
        <v>1927</v>
      </c>
      <c r="B29" s="51" t="s">
        <v>3408</v>
      </c>
      <c r="C29" s="88">
        <v>858.6463</v>
      </c>
      <c r="D29" s="486"/>
    </row>
    <row r="30" spans="1:4" s="17" customFormat="1" ht="9" customHeight="1" x14ac:dyDescent="0.2">
      <c r="A30" s="51" t="s">
        <v>3409</v>
      </c>
      <c r="B30" s="51" t="s">
        <v>3141</v>
      </c>
      <c r="C30" s="88">
        <v>1557.7739999999999</v>
      </c>
      <c r="D30" s="486"/>
    </row>
    <row r="31" spans="1:4" s="17" customFormat="1" ht="9" customHeight="1" x14ac:dyDescent="0.2">
      <c r="A31" s="51" t="s">
        <v>3142</v>
      </c>
      <c r="B31" s="51" t="s">
        <v>1864</v>
      </c>
      <c r="C31" s="88">
        <v>2660.9193</v>
      </c>
      <c r="D31" s="486"/>
    </row>
    <row r="32" spans="1:4" s="17" customFormat="1" ht="9" customHeight="1" x14ac:dyDescent="0.2">
      <c r="A32" s="51" t="s">
        <v>1865</v>
      </c>
      <c r="B32" s="51" t="s">
        <v>196</v>
      </c>
      <c r="C32" s="88">
        <v>4299.5249000000003</v>
      </c>
      <c r="D32" s="486"/>
    </row>
    <row r="33" spans="1:4" s="17" customFormat="1" ht="9" customHeight="1" x14ac:dyDescent="0.2">
      <c r="A33" s="51" t="s">
        <v>734</v>
      </c>
      <c r="B33" s="51" t="s">
        <v>735</v>
      </c>
      <c r="C33" s="88">
        <v>8589.2512999999999</v>
      </c>
      <c r="D33" s="486"/>
    </row>
    <row r="34" spans="1:4" s="17" customFormat="1" ht="9" customHeight="1" x14ac:dyDescent="0.2">
      <c r="A34" s="51" t="s">
        <v>736</v>
      </c>
      <c r="B34" s="51" t="s">
        <v>394</v>
      </c>
      <c r="C34" s="88">
        <v>303.42910000000001</v>
      </c>
      <c r="D34" s="486"/>
    </row>
    <row r="35" spans="1:4" s="17" customFormat="1" ht="9" customHeight="1" x14ac:dyDescent="0.2">
      <c r="A35" s="51" t="s">
        <v>395</v>
      </c>
      <c r="B35" s="51" t="s">
        <v>1942</v>
      </c>
      <c r="C35" s="88">
        <v>482.62810000000002</v>
      </c>
      <c r="D35" s="486"/>
    </row>
    <row r="36" spans="1:4" s="17" customFormat="1" ht="9" customHeight="1" x14ac:dyDescent="0.2">
      <c r="A36" s="51" t="s">
        <v>1943</v>
      </c>
      <c r="B36" s="51" t="s">
        <v>607</v>
      </c>
      <c r="C36" s="88">
        <v>1061.3430000000001</v>
      </c>
      <c r="D36" s="486"/>
    </row>
    <row r="37" spans="1:4" s="17" customFormat="1" ht="9" customHeight="1" x14ac:dyDescent="0.2">
      <c r="A37" s="51" t="s">
        <v>608</v>
      </c>
      <c r="B37" s="51" t="s">
        <v>3415</v>
      </c>
      <c r="C37" s="88">
        <v>1709.4613999999999</v>
      </c>
      <c r="D37" s="486"/>
    </row>
    <row r="38" spans="1:4" s="17" customFormat="1" ht="9" customHeight="1" x14ac:dyDescent="0.2">
      <c r="A38" s="51" t="s">
        <v>3416</v>
      </c>
      <c r="B38" s="51" t="s">
        <v>3119</v>
      </c>
      <c r="C38" s="88">
        <v>2395.9207999999999</v>
      </c>
      <c r="D38" s="486"/>
    </row>
    <row r="39" spans="1:4" s="17" customFormat="1" ht="9" customHeight="1" x14ac:dyDescent="0.2">
      <c r="A39" s="51" t="s">
        <v>3120</v>
      </c>
      <c r="B39" s="51" t="s">
        <v>753</v>
      </c>
      <c r="C39" s="88">
        <v>3880.9243999999999</v>
      </c>
      <c r="D39" s="486"/>
    </row>
    <row r="40" spans="1:4" s="17" customFormat="1" ht="9" customHeight="1" x14ac:dyDescent="0.2">
      <c r="A40" s="51" t="s">
        <v>754</v>
      </c>
      <c r="B40" s="51" t="s">
        <v>1073</v>
      </c>
      <c r="C40" s="88">
        <v>8300.5231999999996</v>
      </c>
      <c r="D40" s="486"/>
    </row>
    <row r="41" spans="1:4" s="17" customFormat="1" ht="9" customHeight="1" x14ac:dyDescent="0.2">
      <c r="A41" s="51" t="s">
        <v>7878</v>
      </c>
      <c r="B41" s="51" t="s">
        <v>11583</v>
      </c>
      <c r="C41" s="88">
        <v>26501.5275</v>
      </c>
      <c r="D41" s="486"/>
    </row>
    <row r="42" spans="1:4" s="17" customFormat="1" ht="9" customHeight="1" x14ac:dyDescent="0.2">
      <c r="A42" s="51" t="s">
        <v>7064</v>
      </c>
      <c r="B42" s="51" t="s">
        <v>11584</v>
      </c>
      <c r="C42" s="88">
        <v>62526.595500000003</v>
      </c>
      <c r="D42" s="486"/>
    </row>
    <row r="43" spans="1:4" s="17" customFormat="1" ht="9" customHeight="1" x14ac:dyDescent="0.2">
      <c r="A43" s="51" t="s">
        <v>1074</v>
      </c>
      <c r="B43" s="51" t="s">
        <v>801</v>
      </c>
      <c r="C43" s="88">
        <v>853.22299999999996</v>
      </c>
      <c r="D43" s="486"/>
    </row>
    <row r="44" spans="1:4" s="17" customFormat="1" ht="9" customHeight="1" x14ac:dyDescent="0.2">
      <c r="A44" s="51" t="s">
        <v>802</v>
      </c>
      <c r="B44" s="51" t="s">
        <v>417</v>
      </c>
      <c r="C44" s="88">
        <v>1132.6512</v>
      </c>
      <c r="D44" s="486"/>
    </row>
    <row r="45" spans="1:4" s="17" customFormat="1" ht="9" customHeight="1" x14ac:dyDescent="0.2">
      <c r="A45" s="51" t="s">
        <v>418</v>
      </c>
      <c r="B45" s="51" t="s">
        <v>1736</v>
      </c>
      <c r="C45" s="88">
        <v>1374.5626999999999</v>
      </c>
      <c r="D45" s="486"/>
    </row>
    <row r="46" spans="1:4" s="17" customFormat="1" ht="9" customHeight="1" x14ac:dyDescent="0.2">
      <c r="A46" s="51" t="s">
        <v>2648</v>
      </c>
      <c r="B46" s="51" t="s">
        <v>81</v>
      </c>
      <c r="C46" s="88">
        <v>315.67410000000001</v>
      </c>
      <c r="D46" s="486"/>
    </row>
    <row r="47" spans="1:4" s="17" customFormat="1" ht="9" customHeight="1" x14ac:dyDescent="0.2">
      <c r="A47" s="51" t="s">
        <v>82</v>
      </c>
      <c r="B47" s="51" t="s">
        <v>2668</v>
      </c>
      <c r="C47" s="88">
        <v>501.61189999999999</v>
      </c>
      <c r="D47" s="486"/>
    </row>
    <row r="48" spans="1:4" s="17" customFormat="1" ht="9" customHeight="1" x14ac:dyDescent="0.2">
      <c r="A48" s="51" t="s">
        <v>747</v>
      </c>
      <c r="B48" s="51" t="s">
        <v>907</v>
      </c>
      <c r="C48" s="88">
        <v>858.6463</v>
      </c>
      <c r="D48" s="486"/>
    </row>
    <row r="49" spans="1:4" s="17" customFormat="1" ht="9" customHeight="1" x14ac:dyDescent="0.2">
      <c r="A49" s="51" t="s">
        <v>197</v>
      </c>
      <c r="B49" s="51" t="s">
        <v>2718</v>
      </c>
      <c r="C49" s="88">
        <v>2158.4776000000002</v>
      </c>
      <c r="D49" s="486"/>
    </row>
    <row r="50" spans="1:4" s="17" customFormat="1" ht="9" customHeight="1" x14ac:dyDescent="0.2">
      <c r="A50" s="51" t="s">
        <v>2719</v>
      </c>
      <c r="B50" s="51" t="s">
        <v>3252</v>
      </c>
      <c r="C50" s="88">
        <v>2213.9506000000001</v>
      </c>
      <c r="D50" s="486"/>
    </row>
    <row r="51" spans="1:4" s="17" customFormat="1" ht="9" customHeight="1" x14ac:dyDescent="0.2">
      <c r="A51" s="51" t="s">
        <v>3253</v>
      </c>
      <c r="B51" s="51" t="s">
        <v>1933</v>
      </c>
      <c r="C51" s="88">
        <v>5075.1905999999999</v>
      </c>
      <c r="D51" s="486"/>
    </row>
    <row r="52" spans="1:4" s="17" customFormat="1" ht="9" customHeight="1" x14ac:dyDescent="0.2">
      <c r="A52" s="51" t="s">
        <v>820</v>
      </c>
      <c r="B52" s="51" t="s">
        <v>331</v>
      </c>
      <c r="C52" s="88">
        <v>417.96589999999998</v>
      </c>
      <c r="D52" s="486"/>
    </row>
    <row r="53" spans="1:4" s="17" customFormat="1" ht="9" customHeight="1" x14ac:dyDescent="0.2">
      <c r="A53" s="51" t="s">
        <v>332</v>
      </c>
      <c r="B53" s="51" t="s">
        <v>130</v>
      </c>
      <c r="C53" s="88">
        <v>666.64850000000001</v>
      </c>
      <c r="D53" s="486"/>
    </row>
    <row r="54" spans="1:4" s="17" customFormat="1" ht="9" customHeight="1" x14ac:dyDescent="0.2">
      <c r="A54" s="51" t="s">
        <v>812</v>
      </c>
      <c r="B54" s="51" t="s">
        <v>851</v>
      </c>
      <c r="C54" s="88">
        <v>1304.4294</v>
      </c>
      <c r="D54" s="486"/>
    </row>
    <row r="55" spans="1:4" s="17" customFormat="1" ht="9" customHeight="1" x14ac:dyDescent="0.2">
      <c r="A55" s="51" t="s">
        <v>852</v>
      </c>
      <c r="B55" s="51" t="s">
        <v>521</v>
      </c>
      <c r="C55" s="88">
        <v>1950.2679000000001</v>
      </c>
      <c r="D55" s="486"/>
    </row>
    <row r="56" spans="1:4" s="17" customFormat="1" ht="9" customHeight="1" x14ac:dyDescent="0.2">
      <c r="A56" s="51" t="s">
        <v>522</v>
      </c>
      <c r="B56" s="51" t="s">
        <v>1349</v>
      </c>
      <c r="C56" s="88">
        <v>2713.2829000000002</v>
      </c>
      <c r="D56" s="486"/>
    </row>
    <row r="57" spans="1:4" s="17" customFormat="1" ht="9" customHeight="1" x14ac:dyDescent="0.2">
      <c r="A57" s="51" t="s">
        <v>1230</v>
      </c>
      <c r="B57" s="51" t="s">
        <v>1440</v>
      </c>
      <c r="C57" s="88">
        <v>4856.7440999999999</v>
      </c>
      <c r="D57" s="486"/>
    </row>
    <row r="58" spans="1:4" s="17" customFormat="1" ht="9" customHeight="1" x14ac:dyDescent="0.2">
      <c r="A58" s="51" t="s">
        <v>1441</v>
      </c>
      <c r="B58" s="51" t="s">
        <v>1442</v>
      </c>
      <c r="C58" s="88">
        <v>11722.1903</v>
      </c>
      <c r="D58" s="486"/>
    </row>
    <row r="59" spans="1:4" s="17" customFormat="1" ht="9" customHeight="1" x14ac:dyDescent="0.2">
      <c r="A59" s="51" t="s">
        <v>1213</v>
      </c>
      <c r="B59" s="51" t="s">
        <v>11585</v>
      </c>
      <c r="C59" s="88">
        <v>33688.433900000004</v>
      </c>
      <c r="D59" s="486"/>
    </row>
    <row r="60" spans="1:4" s="17" customFormat="1" ht="9" customHeight="1" x14ac:dyDescent="0.2">
      <c r="A60" s="51" t="s">
        <v>1947</v>
      </c>
      <c r="B60" s="51" t="s">
        <v>1597</v>
      </c>
      <c r="C60" s="88">
        <v>2064.9404</v>
      </c>
      <c r="D60" s="486"/>
    </row>
    <row r="61" spans="1:4" s="17" customFormat="1" ht="9" customHeight="1" x14ac:dyDescent="0.2">
      <c r="A61" s="51" t="s">
        <v>2220</v>
      </c>
      <c r="B61" s="51" t="s">
        <v>1130</v>
      </c>
      <c r="C61" s="88">
        <v>1364.1859999999999</v>
      </c>
      <c r="D61" s="486"/>
    </row>
    <row r="62" spans="1:4" s="17" customFormat="1" ht="9" customHeight="1" x14ac:dyDescent="0.2">
      <c r="A62" s="51" t="s">
        <v>1131</v>
      </c>
      <c r="B62" s="51" t="s">
        <v>3395</v>
      </c>
      <c r="C62" s="88">
        <v>1519.3859</v>
      </c>
      <c r="D62" s="486"/>
    </row>
    <row r="63" spans="1:4" s="17" customFormat="1" ht="9" customHeight="1" x14ac:dyDescent="0.2">
      <c r="A63" s="51" t="s">
        <v>3396</v>
      </c>
      <c r="B63" s="51" t="s">
        <v>2678</v>
      </c>
      <c r="C63" s="88">
        <v>1518.8300999999999</v>
      </c>
      <c r="D63" s="486"/>
    </row>
    <row r="64" spans="1:4" s="17" customFormat="1" ht="9" customHeight="1" x14ac:dyDescent="0.2">
      <c r="A64" s="51" t="s">
        <v>2679</v>
      </c>
      <c r="B64" s="51" t="s">
        <v>2111</v>
      </c>
      <c r="C64" s="88">
        <v>1863.7026000000001</v>
      </c>
      <c r="D64" s="486"/>
    </row>
    <row r="65" spans="1:4" s="17" customFormat="1" ht="9" customHeight="1" x14ac:dyDescent="0.2">
      <c r="A65" s="51" t="s">
        <v>2112</v>
      </c>
      <c r="B65" s="51" t="s">
        <v>2017</v>
      </c>
      <c r="C65" s="88">
        <v>3191.8620000000001</v>
      </c>
      <c r="D65" s="486"/>
    </row>
    <row r="66" spans="1:4" s="17" customFormat="1" ht="9" customHeight="1" x14ac:dyDescent="0.2">
      <c r="A66" s="51" t="s">
        <v>454</v>
      </c>
      <c r="B66" s="51" t="s">
        <v>1573</v>
      </c>
      <c r="C66" s="88">
        <v>6363.5014000000001</v>
      </c>
      <c r="D66" s="486"/>
    </row>
    <row r="67" spans="1:4" s="17" customFormat="1" ht="9" customHeight="1" x14ac:dyDescent="0.2">
      <c r="A67" s="51" t="s">
        <v>1574</v>
      </c>
      <c r="B67" s="51" t="s">
        <v>3143</v>
      </c>
      <c r="C67" s="88">
        <v>8430.3572000000004</v>
      </c>
      <c r="D67" s="486"/>
    </row>
    <row r="68" spans="1:4" s="17" customFormat="1" ht="9" customHeight="1" x14ac:dyDescent="0.2">
      <c r="A68" s="51" t="s">
        <v>3144</v>
      </c>
      <c r="B68" s="51" t="s">
        <v>2749</v>
      </c>
      <c r="C68" s="88">
        <v>9957.5800999999992</v>
      </c>
      <c r="D68" s="486"/>
    </row>
    <row r="69" spans="1:4" s="17" customFormat="1" ht="9" customHeight="1" x14ac:dyDescent="0.2">
      <c r="A69" s="51" t="s">
        <v>1127</v>
      </c>
      <c r="B69" s="51" t="s">
        <v>1128</v>
      </c>
      <c r="C69" s="88">
        <v>17121.341</v>
      </c>
      <c r="D69" s="486"/>
    </row>
    <row r="70" spans="1:4" s="17" customFormat="1" ht="9" customHeight="1" x14ac:dyDescent="0.2">
      <c r="A70" s="51" t="s">
        <v>194</v>
      </c>
      <c r="B70" s="51" t="s">
        <v>552</v>
      </c>
      <c r="C70" s="88">
        <v>367.06400000000002</v>
      </c>
      <c r="D70" s="486"/>
    </row>
    <row r="71" spans="1:4" s="17" customFormat="1" ht="9" customHeight="1" x14ac:dyDescent="0.2">
      <c r="A71" s="51" t="s">
        <v>1639</v>
      </c>
      <c r="B71" s="51" t="s">
        <v>1143</v>
      </c>
      <c r="C71" s="88">
        <v>367.06400000000002</v>
      </c>
      <c r="D71" s="486"/>
    </row>
    <row r="72" spans="1:4" s="17" customFormat="1" ht="9" customHeight="1" x14ac:dyDescent="0.2">
      <c r="A72" s="51" t="s">
        <v>1144</v>
      </c>
      <c r="B72" s="51" t="s">
        <v>1145</v>
      </c>
      <c r="C72" s="88">
        <v>762.23969999999997</v>
      </c>
      <c r="D72" s="486"/>
    </row>
    <row r="73" spans="1:4" s="17" customFormat="1" ht="9" customHeight="1" x14ac:dyDescent="0.2">
      <c r="A73" s="51" t="s">
        <v>1146</v>
      </c>
      <c r="B73" s="51" t="s">
        <v>2101</v>
      </c>
      <c r="C73" s="88">
        <v>651.67449999999997</v>
      </c>
      <c r="D73" s="486"/>
    </row>
    <row r="74" spans="1:4" s="17" customFormat="1" ht="9" customHeight="1" x14ac:dyDescent="0.2">
      <c r="A74" s="51" t="s">
        <v>4374</v>
      </c>
      <c r="B74" s="51" t="s">
        <v>4375</v>
      </c>
      <c r="C74" s="88">
        <v>760.5752</v>
      </c>
      <c r="D74" s="486"/>
    </row>
    <row r="75" spans="1:4" s="17" customFormat="1" ht="9" customHeight="1" x14ac:dyDescent="0.2">
      <c r="A75" s="51" t="s">
        <v>1041</v>
      </c>
      <c r="B75" s="51" t="s">
        <v>1305</v>
      </c>
      <c r="C75" s="88">
        <v>155.37530000000001</v>
      </c>
      <c r="D75" s="486"/>
    </row>
    <row r="76" spans="1:4" s="17" customFormat="1" ht="9" customHeight="1" x14ac:dyDescent="0.2">
      <c r="A76" s="51" t="s">
        <v>2119</v>
      </c>
      <c r="B76" s="51" t="s">
        <v>996</v>
      </c>
      <c r="C76" s="88">
        <v>179.2004</v>
      </c>
      <c r="D76" s="486"/>
    </row>
    <row r="77" spans="1:4" s="17" customFormat="1" ht="9" customHeight="1" x14ac:dyDescent="0.2">
      <c r="A77" s="51" t="s">
        <v>788</v>
      </c>
      <c r="B77" s="51" t="s">
        <v>2664</v>
      </c>
      <c r="C77" s="88">
        <v>245.68969999999999</v>
      </c>
      <c r="D77" s="486"/>
    </row>
    <row r="78" spans="1:4" s="17" customFormat="1" ht="9" customHeight="1" x14ac:dyDescent="0.2">
      <c r="A78" s="51" t="s">
        <v>494</v>
      </c>
      <c r="B78" s="51" t="s">
        <v>1126</v>
      </c>
      <c r="C78" s="88">
        <v>329.56900000000002</v>
      </c>
      <c r="D78" s="486"/>
    </row>
    <row r="79" spans="1:4" s="17" customFormat="1" ht="9" customHeight="1" x14ac:dyDescent="0.2">
      <c r="A79" s="51" t="s">
        <v>1793</v>
      </c>
      <c r="B79" s="51" t="s">
        <v>2235</v>
      </c>
      <c r="C79" s="88">
        <v>619.52279999999996</v>
      </c>
      <c r="D79" s="486"/>
    </row>
    <row r="80" spans="1:4" s="17" customFormat="1" ht="9" customHeight="1" x14ac:dyDescent="0.2">
      <c r="A80" s="51" t="s">
        <v>1794</v>
      </c>
      <c r="B80" s="51" t="s">
        <v>844</v>
      </c>
      <c r="C80" s="88">
        <v>619.52279999999996</v>
      </c>
      <c r="D80" s="486"/>
    </row>
    <row r="81" spans="1:4" s="17" customFormat="1" ht="9" customHeight="1" x14ac:dyDescent="0.2">
      <c r="A81" s="51" t="s">
        <v>1678</v>
      </c>
      <c r="B81" s="51" t="s">
        <v>3016</v>
      </c>
      <c r="C81" s="88">
        <v>394.51519999999999</v>
      </c>
      <c r="D81" s="486"/>
    </row>
    <row r="82" spans="1:4" s="17" customFormat="1" ht="9" customHeight="1" x14ac:dyDescent="0.2">
      <c r="A82" s="51" t="s">
        <v>1970</v>
      </c>
      <c r="B82" s="51" t="s">
        <v>1006</v>
      </c>
      <c r="C82" s="88">
        <v>761.51020000000005</v>
      </c>
      <c r="D82" s="486"/>
    </row>
    <row r="83" spans="1:4" s="17" customFormat="1" ht="9" customHeight="1" x14ac:dyDescent="0.2">
      <c r="A83" s="51" t="s">
        <v>836</v>
      </c>
      <c r="B83" s="51" t="s">
        <v>1007</v>
      </c>
      <c r="C83" s="88">
        <v>705.22479999999996</v>
      </c>
      <c r="D83" s="486"/>
    </row>
    <row r="84" spans="1:4" s="17" customFormat="1" ht="9" customHeight="1" x14ac:dyDescent="0.2">
      <c r="A84" s="51" t="s">
        <v>2684</v>
      </c>
      <c r="B84" s="51" t="s">
        <v>2961</v>
      </c>
      <c r="C84" s="88">
        <v>685.55269999999996</v>
      </c>
      <c r="D84" s="486"/>
    </row>
    <row r="85" spans="1:4" s="17" customFormat="1" ht="9" customHeight="1" x14ac:dyDescent="0.2">
      <c r="A85" s="51" t="s">
        <v>2685</v>
      </c>
      <c r="B85" s="51" t="s">
        <v>3020</v>
      </c>
      <c r="C85" s="88">
        <v>482.94540000000001</v>
      </c>
      <c r="D85" s="486"/>
    </row>
    <row r="86" spans="1:4" s="17" customFormat="1" ht="9" customHeight="1" x14ac:dyDescent="0.2">
      <c r="A86" s="51" t="s">
        <v>2686</v>
      </c>
      <c r="B86" s="51" t="s">
        <v>256</v>
      </c>
      <c r="C86" s="88">
        <v>2056.6021999999998</v>
      </c>
      <c r="D86" s="486"/>
    </row>
    <row r="87" spans="1:4" s="17" customFormat="1" ht="9" customHeight="1" x14ac:dyDescent="0.2">
      <c r="A87" s="51" t="s">
        <v>1020</v>
      </c>
      <c r="B87" s="51" t="s">
        <v>1755</v>
      </c>
      <c r="C87" s="88">
        <v>2003.9228000000001</v>
      </c>
      <c r="D87" s="486"/>
    </row>
    <row r="88" spans="1:4" s="17" customFormat="1" ht="9" customHeight="1" x14ac:dyDescent="0.2">
      <c r="A88" s="51" t="s">
        <v>2025</v>
      </c>
      <c r="B88" s="51" t="s">
        <v>3107</v>
      </c>
      <c r="C88" s="88">
        <v>1723.6731</v>
      </c>
      <c r="D88" s="486"/>
    </row>
    <row r="89" spans="1:4" s="17" customFormat="1" ht="9" customHeight="1" x14ac:dyDescent="0.2">
      <c r="A89" s="51" t="s">
        <v>2026</v>
      </c>
      <c r="B89" s="51" t="s">
        <v>2045</v>
      </c>
      <c r="C89" s="88">
        <v>1561.9126000000001</v>
      </c>
      <c r="D89" s="486"/>
    </row>
    <row r="90" spans="1:4" s="17" customFormat="1" ht="9" customHeight="1" x14ac:dyDescent="0.2">
      <c r="A90" s="51" t="s">
        <v>2027</v>
      </c>
      <c r="B90" s="51" t="s">
        <v>2566</v>
      </c>
      <c r="C90" s="88">
        <v>1561.9126000000001</v>
      </c>
      <c r="D90" s="486"/>
    </row>
    <row r="91" spans="1:4" s="17" customFormat="1" ht="9" customHeight="1" x14ac:dyDescent="0.2">
      <c r="A91" s="51" t="s">
        <v>2028</v>
      </c>
      <c r="B91" s="51" t="s">
        <v>1056</v>
      </c>
      <c r="C91" s="88">
        <v>6156.0630000000001</v>
      </c>
      <c r="D91" s="486"/>
    </row>
    <row r="92" spans="1:4" s="17" customFormat="1" ht="9" customHeight="1" x14ac:dyDescent="0.2">
      <c r="A92" s="51" t="s">
        <v>2029</v>
      </c>
      <c r="B92" s="51" t="s">
        <v>1057</v>
      </c>
      <c r="C92" s="88">
        <v>5024.0605999999998</v>
      </c>
      <c r="D92" s="486"/>
    </row>
    <row r="93" spans="1:4" s="17" customFormat="1" ht="9" customHeight="1" x14ac:dyDescent="0.2">
      <c r="A93" s="51" t="s">
        <v>2030</v>
      </c>
      <c r="B93" s="51" t="s">
        <v>2564</v>
      </c>
      <c r="C93" s="88">
        <v>245.68969999999999</v>
      </c>
      <c r="D93" s="486"/>
    </row>
    <row r="94" spans="1:4" s="17" customFormat="1" ht="9" customHeight="1" x14ac:dyDescent="0.2">
      <c r="A94" s="51" t="s">
        <v>2565</v>
      </c>
      <c r="B94" s="51" t="s">
        <v>806</v>
      </c>
      <c r="C94" s="88">
        <v>352.74669999999998</v>
      </c>
      <c r="D94" s="486"/>
    </row>
    <row r="95" spans="1:4" s="17" customFormat="1" ht="9" customHeight="1" x14ac:dyDescent="0.2">
      <c r="A95" s="51" t="s">
        <v>807</v>
      </c>
      <c r="B95" s="51" t="s">
        <v>1609</v>
      </c>
      <c r="C95" s="88">
        <v>775.16750000000002</v>
      </c>
      <c r="D95" s="486"/>
    </row>
    <row r="96" spans="1:4" s="17" customFormat="1" ht="9" customHeight="1" x14ac:dyDescent="0.2">
      <c r="A96" s="51" t="s">
        <v>700</v>
      </c>
      <c r="B96" s="51" t="s">
        <v>701</v>
      </c>
      <c r="C96" s="88">
        <v>1334.5445999999999</v>
      </c>
      <c r="D96" s="486"/>
    </row>
    <row r="97" spans="1:4" s="17" customFormat="1" ht="9" customHeight="1" x14ac:dyDescent="0.2">
      <c r="A97" s="51" t="s">
        <v>904</v>
      </c>
      <c r="B97" s="51" t="s">
        <v>1825</v>
      </c>
      <c r="C97" s="88">
        <v>1663.1857</v>
      </c>
      <c r="D97" s="486"/>
    </row>
    <row r="98" spans="1:4" s="17" customFormat="1" ht="9" customHeight="1" x14ac:dyDescent="0.2">
      <c r="A98" s="51" t="s">
        <v>1826</v>
      </c>
      <c r="B98" s="51" t="s">
        <v>1098</v>
      </c>
      <c r="C98" s="88">
        <v>2752.0934999999999</v>
      </c>
      <c r="D98" s="486"/>
    </row>
    <row r="99" spans="1:4" s="17" customFormat="1" ht="9" customHeight="1" x14ac:dyDescent="0.2">
      <c r="A99" s="51" t="s">
        <v>1099</v>
      </c>
      <c r="B99" s="51" t="s">
        <v>1100</v>
      </c>
      <c r="C99" s="88">
        <v>5669.6188000000002</v>
      </c>
      <c r="D99" s="486"/>
    </row>
    <row r="100" spans="1:4" s="17" customFormat="1" ht="9" customHeight="1" x14ac:dyDescent="0.2">
      <c r="A100" s="51" t="s">
        <v>742</v>
      </c>
      <c r="B100" s="51" t="s">
        <v>897</v>
      </c>
      <c r="C100" s="88">
        <v>501.6558</v>
      </c>
      <c r="D100" s="486"/>
    </row>
    <row r="101" spans="1:4" s="17" customFormat="1" ht="9" customHeight="1" x14ac:dyDescent="0.2">
      <c r="A101" s="51" t="s">
        <v>898</v>
      </c>
      <c r="B101" s="51" t="s">
        <v>932</v>
      </c>
      <c r="C101" s="88">
        <v>647.88109999999995</v>
      </c>
      <c r="D101" s="486"/>
    </row>
    <row r="102" spans="1:4" s="17" customFormat="1" ht="9" customHeight="1" x14ac:dyDescent="0.2">
      <c r="A102" s="51" t="s">
        <v>314</v>
      </c>
      <c r="B102" s="51" t="s">
        <v>1950</v>
      </c>
      <c r="C102" s="88">
        <v>182.15880000000001</v>
      </c>
      <c r="D102" s="486"/>
    </row>
    <row r="103" spans="1:4" s="17" customFormat="1" ht="9" customHeight="1" x14ac:dyDescent="0.2">
      <c r="A103" s="51" t="s">
        <v>1951</v>
      </c>
      <c r="B103" s="51" t="s">
        <v>1360</v>
      </c>
      <c r="C103" s="88">
        <v>262.53530000000001</v>
      </c>
      <c r="D103" s="486"/>
    </row>
    <row r="104" spans="1:4" s="17" customFormat="1" ht="9" customHeight="1" x14ac:dyDescent="0.2">
      <c r="A104" s="51" t="s">
        <v>1361</v>
      </c>
      <c r="B104" s="51" t="s">
        <v>274</v>
      </c>
      <c r="C104" s="88">
        <v>417.82409999999999</v>
      </c>
      <c r="D104" s="486"/>
    </row>
    <row r="105" spans="1:4" s="17" customFormat="1" ht="9" customHeight="1" x14ac:dyDescent="0.2">
      <c r="A105" s="51" t="s">
        <v>275</v>
      </c>
      <c r="B105" s="51" t="s">
        <v>3369</v>
      </c>
      <c r="C105" s="88">
        <v>574.01700000000005</v>
      </c>
      <c r="D105" s="486"/>
    </row>
    <row r="106" spans="1:4" s="17" customFormat="1" ht="9" customHeight="1" x14ac:dyDescent="0.2">
      <c r="A106" s="51" t="s">
        <v>1767</v>
      </c>
      <c r="B106" s="51" t="s">
        <v>600</v>
      </c>
      <c r="C106" s="88">
        <v>1014.0263</v>
      </c>
      <c r="D106" s="486"/>
    </row>
    <row r="107" spans="1:4" s="17" customFormat="1" ht="9" customHeight="1" x14ac:dyDescent="0.2">
      <c r="A107" s="51" t="s">
        <v>601</v>
      </c>
      <c r="B107" s="51" t="s">
        <v>599</v>
      </c>
      <c r="C107" s="88">
        <v>1551.3091999999999</v>
      </c>
      <c r="D107" s="486"/>
    </row>
    <row r="108" spans="1:4" s="17" customFormat="1" ht="9" customHeight="1" x14ac:dyDescent="0.2">
      <c r="A108" s="51" t="s">
        <v>676</v>
      </c>
      <c r="B108" s="51" t="s">
        <v>553</v>
      </c>
      <c r="C108" s="88">
        <v>4165.8666000000003</v>
      </c>
      <c r="D108" s="486"/>
    </row>
    <row r="109" spans="1:4" s="17" customFormat="1" ht="9" customHeight="1" x14ac:dyDescent="0.2">
      <c r="A109" s="51" t="s">
        <v>554</v>
      </c>
      <c r="B109" s="51" t="s">
        <v>511</v>
      </c>
      <c r="C109" s="88">
        <v>336.72289999999998</v>
      </c>
      <c r="D109" s="486"/>
    </row>
    <row r="110" spans="1:4" s="17" customFormat="1" ht="9" customHeight="1" x14ac:dyDescent="0.2">
      <c r="A110" s="51" t="s">
        <v>512</v>
      </c>
      <c r="B110" s="51" t="s">
        <v>3717</v>
      </c>
      <c r="C110" s="88">
        <v>573.02570000000003</v>
      </c>
      <c r="D110" s="486"/>
    </row>
    <row r="111" spans="1:4" s="17" customFormat="1" ht="9" customHeight="1" x14ac:dyDescent="0.2">
      <c r="A111" s="51" t="s">
        <v>856</v>
      </c>
      <c r="B111" s="51" t="s">
        <v>814</v>
      </c>
      <c r="C111" s="88">
        <v>530.30820000000006</v>
      </c>
      <c r="D111" s="486"/>
    </row>
    <row r="112" spans="1:4" s="17" customFormat="1" ht="9" customHeight="1" x14ac:dyDescent="0.2">
      <c r="A112" s="51" t="s">
        <v>2043</v>
      </c>
      <c r="B112" s="51" t="s">
        <v>2588</v>
      </c>
      <c r="C112" s="88">
        <v>194.5958</v>
      </c>
      <c r="D112" s="486"/>
    </row>
    <row r="113" spans="1:4" s="17" customFormat="1" ht="9" customHeight="1" x14ac:dyDescent="0.2">
      <c r="A113" s="51" t="s">
        <v>2589</v>
      </c>
      <c r="B113" s="51" t="s">
        <v>2590</v>
      </c>
      <c r="C113" s="88">
        <v>211.57040000000001</v>
      </c>
      <c r="D113" s="486"/>
    </row>
    <row r="114" spans="1:4" s="17" customFormat="1" ht="9" customHeight="1" x14ac:dyDescent="0.2">
      <c r="A114" s="51" t="s">
        <v>3124</v>
      </c>
      <c r="B114" s="51" t="s">
        <v>3125</v>
      </c>
      <c r="C114" s="88">
        <v>356.0367</v>
      </c>
      <c r="D114" s="486"/>
    </row>
    <row r="115" spans="1:4" s="17" customFormat="1" ht="9" customHeight="1" x14ac:dyDescent="0.2">
      <c r="A115" s="51" t="s">
        <v>3126</v>
      </c>
      <c r="B115" s="51" t="s">
        <v>1060</v>
      </c>
      <c r="C115" s="88">
        <v>519.47220000000004</v>
      </c>
      <c r="D115" s="486"/>
    </row>
    <row r="116" spans="1:4" s="17" customFormat="1" ht="9" customHeight="1" x14ac:dyDescent="0.2">
      <c r="A116" s="51" t="s">
        <v>1061</v>
      </c>
      <c r="B116" s="51" t="s">
        <v>719</v>
      </c>
      <c r="C116" s="88">
        <v>580.49699999999996</v>
      </c>
      <c r="D116" s="486"/>
    </row>
    <row r="117" spans="1:4" s="17" customFormat="1" ht="9" customHeight="1" x14ac:dyDescent="0.2">
      <c r="A117" s="51" t="s">
        <v>875</v>
      </c>
      <c r="B117" s="51" t="s">
        <v>3236</v>
      </c>
      <c r="C117" s="88">
        <v>1486.6379999999999</v>
      </c>
      <c r="D117" s="486"/>
    </row>
    <row r="118" spans="1:4" s="17" customFormat="1" ht="9" customHeight="1" x14ac:dyDescent="0.2">
      <c r="A118" s="51" t="s">
        <v>3237</v>
      </c>
      <c r="B118" s="51" t="s">
        <v>3238</v>
      </c>
      <c r="C118" s="88">
        <v>5105.5213000000003</v>
      </c>
      <c r="D118" s="486"/>
    </row>
    <row r="119" spans="1:4" s="17" customFormat="1" ht="9" customHeight="1" x14ac:dyDescent="0.2">
      <c r="A119" s="51" t="s">
        <v>3231</v>
      </c>
      <c r="B119" s="51" t="s">
        <v>3102</v>
      </c>
      <c r="C119" s="88">
        <v>169.77760000000001</v>
      </c>
      <c r="D119" s="486"/>
    </row>
    <row r="120" spans="1:4" s="17" customFormat="1" ht="9" customHeight="1" x14ac:dyDescent="0.2">
      <c r="A120" s="51" t="s">
        <v>3103</v>
      </c>
      <c r="B120" s="51" t="s">
        <v>3104</v>
      </c>
      <c r="C120" s="88">
        <v>236.53370000000001</v>
      </c>
      <c r="D120" s="486"/>
    </row>
    <row r="121" spans="1:4" s="17" customFormat="1" ht="9" customHeight="1" x14ac:dyDescent="0.2">
      <c r="A121" s="51" t="s">
        <v>2798</v>
      </c>
      <c r="B121" s="51" t="s">
        <v>1554</v>
      </c>
      <c r="C121" s="88">
        <v>441.8254</v>
      </c>
      <c r="D121" s="486"/>
    </row>
    <row r="122" spans="1:4" s="17" customFormat="1" ht="9" customHeight="1" x14ac:dyDescent="0.2">
      <c r="A122" s="51" t="s">
        <v>2970</v>
      </c>
      <c r="B122" s="51" t="s">
        <v>2782</v>
      </c>
      <c r="C122" s="88">
        <v>849.81150000000002</v>
      </c>
      <c r="D122" s="486"/>
    </row>
    <row r="123" spans="1:4" s="17" customFormat="1" ht="9" customHeight="1" x14ac:dyDescent="0.2">
      <c r="A123" s="51" t="s">
        <v>2783</v>
      </c>
      <c r="B123" s="51" t="s">
        <v>3699</v>
      </c>
      <c r="C123" s="88">
        <v>1456.6261</v>
      </c>
      <c r="D123" s="486"/>
    </row>
    <row r="124" spans="1:4" s="17" customFormat="1" ht="9" customHeight="1" x14ac:dyDescent="0.2">
      <c r="A124" s="51" t="s">
        <v>857</v>
      </c>
      <c r="B124" s="51" t="s">
        <v>858</v>
      </c>
      <c r="C124" s="88">
        <v>1971.3140000000001</v>
      </c>
      <c r="D124" s="486"/>
    </row>
    <row r="125" spans="1:4" s="17" customFormat="1" ht="9" customHeight="1" x14ac:dyDescent="0.2">
      <c r="A125" s="51" t="s">
        <v>1463</v>
      </c>
      <c r="B125" s="51" t="s">
        <v>1459</v>
      </c>
      <c r="C125" s="88">
        <v>943.44500000000005</v>
      </c>
      <c r="D125" s="486"/>
    </row>
    <row r="126" spans="1:4" s="17" customFormat="1" ht="9" customHeight="1" x14ac:dyDescent="0.2">
      <c r="A126" s="51" t="s">
        <v>1460</v>
      </c>
      <c r="B126" s="51" t="s">
        <v>509</v>
      </c>
      <c r="C126" s="88">
        <v>998.04769999999996</v>
      </c>
      <c r="D126" s="486"/>
    </row>
    <row r="127" spans="1:4" s="17" customFormat="1" ht="9" customHeight="1" x14ac:dyDescent="0.2">
      <c r="A127" s="51" t="s">
        <v>510</v>
      </c>
      <c r="B127" s="51" t="s">
        <v>3281</v>
      </c>
      <c r="C127" s="88">
        <v>1057.9249</v>
      </c>
      <c r="D127" s="486"/>
    </row>
    <row r="128" spans="1:4" s="17" customFormat="1" ht="9" customHeight="1" x14ac:dyDescent="0.2">
      <c r="A128" s="51" t="s">
        <v>3055</v>
      </c>
      <c r="B128" s="51" t="s">
        <v>60</v>
      </c>
      <c r="C128" s="88">
        <v>2130.0174999999999</v>
      </c>
      <c r="D128" s="486"/>
    </row>
    <row r="129" spans="1:4" s="17" customFormat="1" ht="9" customHeight="1" x14ac:dyDescent="0.2">
      <c r="A129" s="51" t="s">
        <v>61</v>
      </c>
      <c r="B129" s="51" t="s">
        <v>1266</v>
      </c>
      <c r="C129" s="88">
        <v>2563.6043</v>
      </c>
      <c r="D129" s="486"/>
    </row>
    <row r="130" spans="1:4" s="17" customFormat="1" ht="9" customHeight="1" x14ac:dyDescent="0.2">
      <c r="A130" s="51" t="s">
        <v>1267</v>
      </c>
      <c r="B130" s="51" t="s">
        <v>458</v>
      </c>
      <c r="C130" s="88">
        <v>3556.1779000000001</v>
      </c>
      <c r="D130" s="486"/>
    </row>
    <row r="131" spans="1:4" s="17" customFormat="1" ht="9" customHeight="1" x14ac:dyDescent="0.2">
      <c r="A131" s="51" t="s">
        <v>459</v>
      </c>
      <c r="B131" s="51" t="s">
        <v>11586</v>
      </c>
      <c r="C131" s="88">
        <v>281.44119999999998</v>
      </c>
      <c r="D131" s="486"/>
    </row>
    <row r="132" spans="1:4" s="17" customFormat="1" ht="9" customHeight="1" x14ac:dyDescent="0.2">
      <c r="A132" s="51" t="s">
        <v>460</v>
      </c>
      <c r="B132" s="51" t="s">
        <v>11587</v>
      </c>
      <c r="C132" s="88">
        <v>281.1703</v>
      </c>
      <c r="D132" s="486"/>
    </row>
    <row r="133" spans="1:4" s="17" customFormat="1" ht="9" customHeight="1" x14ac:dyDescent="0.2">
      <c r="A133" s="51" t="s">
        <v>2647</v>
      </c>
      <c r="B133" s="51" t="s">
        <v>11588</v>
      </c>
      <c r="C133" s="88">
        <v>343.78280000000001</v>
      </c>
      <c r="D133" s="486"/>
    </row>
    <row r="134" spans="1:4" s="17" customFormat="1" ht="9" customHeight="1" x14ac:dyDescent="0.2">
      <c r="A134" s="51" t="s">
        <v>273</v>
      </c>
      <c r="B134" s="51" t="s">
        <v>11589</v>
      </c>
      <c r="C134" s="88">
        <v>529.30380000000002</v>
      </c>
      <c r="D134" s="486"/>
    </row>
    <row r="135" spans="1:4" s="17" customFormat="1" ht="9" customHeight="1" x14ac:dyDescent="0.2">
      <c r="A135" s="51" t="s">
        <v>1352</v>
      </c>
      <c r="B135" s="51" t="s">
        <v>11590</v>
      </c>
      <c r="C135" s="88">
        <v>529.30380000000002</v>
      </c>
      <c r="D135" s="486"/>
    </row>
    <row r="136" spans="1:4" s="17" customFormat="1" ht="9" customHeight="1" x14ac:dyDescent="0.2">
      <c r="A136" s="51" t="s">
        <v>855</v>
      </c>
      <c r="B136" s="51" t="s">
        <v>11591</v>
      </c>
      <c r="C136" s="88">
        <v>529.30380000000002</v>
      </c>
      <c r="D136" s="486"/>
    </row>
    <row r="137" spans="1:4" s="17" customFormat="1" ht="9" customHeight="1" x14ac:dyDescent="0.2">
      <c r="A137" s="51" t="s">
        <v>2753</v>
      </c>
      <c r="B137" s="51" t="s">
        <v>1186</v>
      </c>
      <c r="C137" s="88">
        <v>989.16</v>
      </c>
      <c r="D137" s="486"/>
    </row>
    <row r="138" spans="1:4" s="17" customFormat="1" ht="9" customHeight="1" x14ac:dyDescent="0.2">
      <c r="A138" s="51" t="s">
        <v>1187</v>
      </c>
      <c r="B138" s="51" t="s">
        <v>120</v>
      </c>
      <c r="C138" s="88">
        <v>1264.7683</v>
      </c>
      <c r="D138" s="486"/>
    </row>
    <row r="139" spans="1:4" s="17" customFormat="1" ht="9" customHeight="1" x14ac:dyDescent="0.2">
      <c r="A139" s="51" t="s">
        <v>1983</v>
      </c>
      <c r="B139" s="51" t="s">
        <v>260</v>
      </c>
      <c r="C139" s="88">
        <v>2135.2550000000001</v>
      </c>
      <c r="D139" s="486"/>
    </row>
    <row r="140" spans="1:4" s="17" customFormat="1" ht="9" customHeight="1" x14ac:dyDescent="0.2">
      <c r="A140" s="51" t="s">
        <v>261</v>
      </c>
      <c r="B140" s="51" t="s">
        <v>1449</v>
      </c>
      <c r="C140" s="88">
        <v>4096.9156999999996</v>
      </c>
      <c r="D140" s="486"/>
    </row>
    <row r="141" spans="1:4" s="17" customFormat="1" ht="9" customHeight="1" x14ac:dyDescent="0.2">
      <c r="A141" s="51" t="s">
        <v>1450</v>
      </c>
      <c r="B141" s="51" t="s">
        <v>1271</v>
      </c>
      <c r="C141" s="88">
        <v>7623.4897000000001</v>
      </c>
      <c r="D141" s="486"/>
    </row>
    <row r="142" spans="1:4" s="17" customFormat="1" ht="9" customHeight="1" x14ac:dyDescent="0.2">
      <c r="A142" s="51" t="s">
        <v>2126</v>
      </c>
      <c r="B142" s="51" t="s">
        <v>930</v>
      </c>
      <c r="C142" s="88">
        <v>9172.9742999999999</v>
      </c>
      <c r="D142" s="486"/>
    </row>
    <row r="143" spans="1:4" s="17" customFormat="1" ht="9" customHeight="1" x14ac:dyDescent="0.2">
      <c r="A143" s="51" t="s">
        <v>931</v>
      </c>
      <c r="B143" s="51" t="s">
        <v>164</v>
      </c>
      <c r="C143" s="88">
        <v>19568.771100000002</v>
      </c>
      <c r="D143" s="486"/>
    </row>
    <row r="144" spans="1:4" s="17" customFormat="1" ht="9" customHeight="1" x14ac:dyDescent="0.2">
      <c r="A144" s="51" t="s">
        <v>165</v>
      </c>
      <c r="B144" s="51" t="s">
        <v>1985</v>
      </c>
      <c r="C144" s="88">
        <v>1410.5420999999999</v>
      </c>
      <c r="D144" s="486"/>
    </row>
    <row r="145" spans="1:4" s="17" customFormat="1" ht="9" customHeight="1" x14ac:dyDescent="0.2">
      <c r="A145" s="51" t="s">
        <v>1986</v>
      </c>
      <c r="B145" s="51" t="s">
        <v>497</v>
      </c>
      <c r="C145" s="88">
        <v>2158.1172999999999</v>
      </c>
      <c r="D145" s="486"/>
    </row>
    <row r="146" spans="1:4" s="17" customFormat="1" ht="9" customHeight="1" x14ac:dyDescent="0.2">
      <c r="A146" s="51" t="s">
        <v>1132</v>
      </c>
      <c r="B146" s="51" t="s">
        <v>1133</v>
      </c>
      <c r="C146" s="88">
        <v>3589.7827000000002</v>
      </c>
      <c r="D146" s="486"/>
    </row>
    <row r="147" spans="1:4" s="17" customFormat="1" ht="9" customHeight="1" x14ac:dyDescent="0.2">
      <c r="A147" s="51" t="s">
        <v>2576</v>
      </c>
      <c r="B147" s="51" t="s">
        <v>11592</v>
      </c>
      <c r="C147" s="88">
        <v>7151.9139999999998</v>
      </c>
      <c r="D147" s="486"/>
    </row>
    <row r="148" spans="1:4" s="17" customFormat="1" ht="9" customHeight="1" x14ac:dyDescent="0.2">
      <c r="A148" s="51" t="s">
        <v>739</v>
      </c>
      <c r="B148" s="51" t="s">
        <v>1137</v>
      </c>
      <c r="C148" s="88">
        <v>4742.6257999999998</v>
      </c>
      <c r="D148" s="486"/>
    </row>
    <row r="149" spans="1:4" s="17" customFormat="1" ht="9" customHeight="1" x14ac:dyDescent="0.2">
      <c r="A149" s="51" t="s">
        <v>1138</v>
      </c>
      <c r="B149" s="51" t="s">
        <v>879</v>
      </c>
      <c r="C149" s="88">
        <v>6372.2611999999999</v>
      </c>
      <c r="D149" s="486"/>
    </row>
    <row r="150" spans="1:4" s="17" customFormat="1" ht="9" customHeight="1" x14ac:dyDescent="0.2">
      <c r="A150" s="51" t="s">
        <v>1486</v>
      </c>
      <c r="B150" s="51" t="s">
        <v>266</v>
      </c>
      <c r="C150" s="88">
        <v>8016.4516000000003</v>
      </c>
      <c r="D150" s="486"/>
    </row>
    <row r="151" spans="1:4" s="17" customFormat="1" ht="9" customHeight="1" x14ac:dyDescent="0.2">
      <c r="A151" s="51" t="s">
        <v>267</v>
      </c>
      <c r="B151" s="51" t="s">
        <v>268</v>
      </c>
      <c r="C151" s="88">
        <v>2960.8377</v>
      </c>
      <c r="D151" s="486"/>
    </row>
    <row r="152" spans="1:4" s="17" customFormat="1" ht="9" customHeight="1" x14ac:dyDescent="0.2">
      <c r="A152" s="51" t="s">
        <v>269</v>
      </c>
      <c r="B152" s="51" t="s">
        <v>2263</v>
      </c>
      <c r="C152" s="88">
        <v>3369.8319999999999</v>
      </c>
      <c r="D152" s="486"/>
    </row>
    <row r="153" spans="1:4" s="17" customFormat="1" ht="9" customHeight="1" x14ac:dyDescent="0.2">
      <c r="A153" s="51" t="s">
        <v>2264</v>
      </c>
      <c r="B153" s="51" t="s">
        <v>729</v>
      </c>
      <c r="C153" s="88">
        <v>3800.9472999999998</v>
      </c>
      <c r="D153" s="486"/>
    </row>
    <row r="154" spans="1:4" s="17" customFormat="1" ht="9" customHeight="1" x14ac:dyDescent="0.2">
      <c r="A154" s="51" t="s">
        <v>620</v>
      </c>
      <c r="B154" s="51" t="s">
        <v>264</v>
      </c>
      <c r="C154" s="88">
        <v>4073.0064000000002</v>
      </c>
      <c r="D154" s="486"/>
    </row>
    <row r="155" spans="1:4" s="17" customFormat="1" ht="9" customHeight="1" x14ac:dyDescent="0.2">
      <c r="A155" s="51" t="s">
        <v>265</v>
      </c>
      <c r="B155" s="51" t="s">
        <v>214</v>
      </c>
      <c r="C155" s="88">
        <v>4870.7671</v>
      </c>
      <c r="D155" s="486"/>
    </row>
    <row r="156" spans="1:4" s="17" customFormat="1" ht="9" customHeight="1" x14ac:dyDescent="0.2">
      <c r="A156" s="51" t="s">
        <v>215</v>
      </c>
      <c r="B156" s="51" t="s">
        <v>3241</v>
      </c>
      <c r="C156" s="88">
        <v>6713.0635000000002</v>
      </c>
      <c r="D156" s="486"/>
    </row>
    <row r="157" spans="1:4" s="17" customFormat="1" ht="9" customHeight="1" x14ac:dyDescent="0.2">
      <c r="A157" s="51" t="s">
        <v>3242</v>
      </c>
      <c r="B157" s="51" t="s">
        <v>568</v>
      </c>
      <c r="C157" s="88">
        <v>1674.5815</v>
      </c>
      <c r="D157" s="486"/>
    </row>
    <row r="158" spans="1:4" s="17" customFormat="1" ht="9" customHeight="1" x14ac:dyDescent="0.2">
      <c r="A158" s="51" t="s">
        <v>569</v>
      </c>
      <c r="B158" s="51" t="s">
        <v>642</v>
      </c>
      <c r="C158" s="88">
        <v>2852.6819</v>
      </c>
      <c r="D158" s="486"/>
    </row>
    <row r="159" spans="1:4" s="17" customFormat="1" ht="9" customHeight="1" x14ac:dyDescent="0.2">
      <c r="A159" s="51" t="s">
        <v>643</v>
      </c>
      <c r="B159" s="51" t="s">
        <v>644</v>
      </c>
      <c r="C159" s="88">
        <v>4510.6417000000001</v>
      </c>
      <c r="D159" s="486"/>
    </row>
    <row r="160" spans="1:4" s="17" customFormat="1" ht="9" customHeight="1" x14ac:dyDescent="0.2">
      <c r="A160" s="51" t="s">
        <v>645</v>
      </c>
      <c r="B160" s="51" t="s">
        <v>1788</v>
      </c>
      <c r="C160" s="88">
        <v>2811.6305000000002</v>
      </c>
      <c r="D160" s="486"/>
    </row>
    <row r="161" spans="1:4" s="17" customFormat="1" ht="9" customHeight="1" x14ac:dyDescent="0.2">
      <c r="A161" s="51" t="s">
        <v>1789</v>
      </c>
      <c r="B161" s="51" t="s">
        <v>3745</v>
      </c>
      <c r="C161" s="88">
        <v>4154.8617999999997</v>
      </c>
      <c r="D161" s="486"/>
    </row>
    <row r="162" spans="1:4" s="17" customFormat="1" ht="9" customHeight="1" x14ac:dyDescent="0.2">
      <c r="A162" s="51" t="s">
        <v>1286</v>
      </c>
      <c r="B162" s="51" t="s">
        <v>1053</v>
      </c>
      <c r="C162" s="88">
        <v>8618.4150000000009</v>
      </c>
      <c r="D162" s="486"/>
    </row>
    <row r="163" spans="1:4" s="17" customFormat="1" ht="9" customHeight="1" x14ac:dyDescent="0.2">
      <c r="A163" s="51" t="s">
        <v>1054</v>
      </c>
      <c r="B163" s="51" t="s">
        <v>1701</v>
      </c>
      <c r="C163" s="88">
        <v>2924.47</v>
      </c>
      <c r="D163" s="486"/>
    </row>
    <row r="164" spans="1:4" s="17" customFormat="1" ht="9" customHeight="1" x14ac:dyDescent="0.2">
      <c r="A164" s="51" t="s">
        <v>3399</v>
      </c>
      <c r="B164" s="51" t="s">
        <v>960</v>
      </c>
      <c r="C164" s="88">
        <v>5332.38</v>
      </c>
      <c r="D164" s="486"/>
    </row>
    <row r="165" spans="1:4" s="17" customFormat="1" ht="9" customHeight="1" x14ac:dyDescent="0.2">
      <c r="A165" s="51" t="s">
        <v>961</v>
      </c>
      <c r="B165" s="51" t="s">
        <v>990</v>
      </c>
      <c r="C165" s="88">
        <v>9771.1</v>
      </c>
      <c r="D165" s="486"/>
    </row>
    <row r="166" spans="1:4" s="17" customFormat="1" ht="9" customHeight="1" x14ac:dyDescent="0.2">
      <c r="A166" s="51" t="s">
        <v>991</v>
      </c>
      <c r="B166" s="51" t="s">
        <v>2098</v>
      </c>
      <c r="C166" s="88">
        <v>3143.34</v>
      </c>
      <c r="D166" s="486"/>
    </row>
    <row r="167" spans="1:4" s="17" customFormat="1" ht="9" customHeight="1" x14ac:dyDescent="0.2">
      <c r="A167" s="51" t="s">
        <v>2099</v>
      </c>
      <c r="B167" s="51" t="s">
        <v>490</v>
      </c>
      <c r="C167" s="88">
        <v>3930.9173000000001</v>
      </c>
      <c r="D167" s="330"/>
    </row>
    <row r="168" spans="1:4" s="17" customFormat="1" ht="9" customHeight="1" x14ac:dyDescent="0.2">
      <c r="A168" s="51" t="s">
        <v>216</v>
      </c>
      <c r="B168" s="51" t="s">
        <v>1848</v>
      </c>
      <c r="C168" s="88">
        <v>8895.7281999999996</v>
      </c>
      <c r="D168" s="486"/>
    </row>
    <row r="169" spans="1:4" s="17" customFormat="1" ht="9" customHeight="1" x14ac:dyDescent="0.2">
      <c r="A169" s="51" t="s">
        <v>1849</v>
      </c>
      <c r="B169" s="51" t="s">
        <v>1772</v>
      </c>
      <c r="C169" s="88">
        <v>3539.74</v>
      </c>
      <c r="D169" s="486"/>
    </row>
    <row r="170" spans="1:4" s="17" customFormat="1" ht="9" customHeight="1" x14ac:dyDescent="0.2">
      <c r="A170" s="51" t="s">
        <v>1773</v>
      </c>
      <c r="B170" s="51" t="s">
        <v>2087</v>
      </c>
      <c r="C170" s="88">
        <v>2807.06</v>
      </c>
      <c r="D170" s="486"/>
    </row>
    <row r="171" spans="1:4" s="17" customFormat="1" ht="9" customHeight="1" x14ac:dyDescent="0.2">
      <c r="A171" s="51" t="s">
        <v>2088</v>
      </c>
      <c r="B171" s="51" t="s">
        <v>1941</v>
      </c>
      <c r="C171" s="88">
        <v>3745.17</v>
      </c>
      <c r="D171" s="486"/>
    </row>
    <row r="172" spans="1:4" s="17" customFormat="1" ht="9" customHeight="1" x14ac:dyDescent="0.2">
      <c r="A172" s="51" t="s">
        <v>3289</v>
      </c>
      <c r="B172" s="51" t="s">
        <v>1659</v>
      </c>
      <c r="C172" s="88">
        <v>7995.23</v>
      </c>
      <c r="D172" s="486"/>
    </row>
    <row r="173" spans="1:4" s="17" customFormat="1" ht="9" customHeight="1" x14ac:dyDescent="0.2">
      <c r="A173" s="51" t="s">
        <v>1660</v>
      </c>
      <c r="B173" s="51" t="s">
        <v>2557</v>
      </c>
      <c r="C173" s="88">
        <v>2470.58</v>
      </c>
      <c r="D173" s="486"/>
    </row>
    <row r="174" spans="1:4" s="17" customFormat="1" ht="9" customHeight="1" x14ac:dyDescent="0.2">
      <c r="A174" s="51" t="s">
        <v>2558</v>
      </c>
      <c r="B174" s="51" t="s">
        <v>3173</v>
      </c>
      <c r="C174" s="88">
        <v>2466.3548000000001</v>
      </c>
      <c r="D174" s="486"/>
    </row>
    <row r="175" spans="1:4" s="17" customFormat="1" ht="9" customHeight="1" x14ac:dyDescent="0.2">
      <c r="A175" s="51" t="s">
        <v>3071</v>
      </c>
      <c r="B175" s="51" t="s">
        <v>11593</v>
      </c>
      <c r="C175" s="88">
        <v>4289.46</v>
      </c>
      <c r="D175" s="486"/>
    </row>
    <row r="176" spans="1:4" s="17" customFormat="1" ht="9" customHeight="1" x14ac:dyDescent="0.2">
      <c r="A176" s="51" t="s">
        <v>536</v>
      </c>
      <c r="B176" s="51" t="s">
        <v>972</v>
      </c>
      <c r="C176" s="88">
        <v>3465.61</v>
      </c>
      <c r="D176" s="486"/>
    </row>
    <row r="177" spans="1:4" s="17" customFormat="1" ht="9" customHeight="1" x14ac:dyDescent="0.2">
      <c r="A177" s="51" t="s">
        <v>999</v>
      </c>
      <c r="B177" s="51" t="s">
        <v>903</v>
      </c>
      <c r="C177" s="88">
        <v>5731.43</v>
      </c>
      <c r="D177" s="486"/>
    </row>
    <row r="178" spans="1:4" s="17" customFormat="1" ht="9" customHeight="1" x14ac:dyDescent="0.2">
      <c r="A178" s="51" t="s">
        <v>3248</v>
      </c>
      <c r="B178" s="51" t="s">
        <v>534</v>
      </c>
      <c r="C178" s="88">
        <v>5359.07</v>
      </c>
      <c r="D178" s="486"/>
    </row>
    <row r="179" spans="1:4" s="17" customFormat="1" ht="9" customHeight="1" x14ac:dyDescent="0.2">
      <c r="A179" s="51" t="s">
        <v>3249</v>
      </c>
      <c r="B179" s="51" t="s">
        <v>3312</v>
      </c>
      <c r="C179" s="88">
        <v>8355.8700000000008</v>
      </c>
      <c r="D179" s="486"/>
    </row>
    <row r="180" spans="1:4" s="17" customFormat="1" ht="9" customHeight="1" x14ac:dyDescent="0.2">
      <c r="A180" s="51" t="s">
        <v>3250</v>
      </c>
      <c r="B180" s="51" t="s">
        <v>11594</v>
      </c>
      <c r="C180" s="88">
        <v>12124.79</v>
      </c>
      <c r="D180" s="486"/>
    </row>
    <row r="181" spans="1:4" s="17" customFormat="1" ht="9" customHeight="1" x14ac:dyDescent="0.2">
      <c r="A181" s="51" t="s">
        <v>3251</v>
      </c>
      <c r="B181" s="51" t="s">
        <v>11595</v>
      </c>
      <c r="C181" s="88">
        <v>235.43709999999999</v>
      </c>
      <c r="D181" s="486"/>
    </row>
    <row r="182" spans="1:4" s="17" customFormat="1" ht="9" customHeight="1" x14ac:dyDescent="0.2">
      <c r="A182" s="51" t="s">
        <v>349</v>
      </c>
      <c r="B182" s="51" t="s">
        <v>11596</v>
      </c>
      <c r="C182" s="88">
        <v>295.77749999999997</v>
      </c>
      <c r="D182" s="486"/>
    </row>
    <row r="183" spans="1:4" s="17" customFormat="1" ht="9" customHeight="1" x14ac:dyDescent="0.2">
      <c r="A183" s="51" t="s">
        <v>468</v>
      </c>
      <c r="B183" s="51" t="s">
        <v>11597</v>
      </c>
      <c r="C183" s="88">
        <v>591.92290000000003</v>
      </c>
      <c r="D183" s="486"/>
    </row>
    <row r="184" spans="1:4" s="17" customFormat="1" ht="9" customHeight="1" x14ac:dyDescent="0.2">
      <c r="A184" s="51" t="s">
        <v>835</v>
      </c>
      <c r="B184" s="51" t="s">
        <v>11598</v>
      </c>
      <c r="C184" s="88">
        <v>318.63040000000001</v>
      </c>
      <c r="D184" s="486"/>
    </row>
    <row r="185" spans="1:4" s="17" customFormat="1" ht="9" customHeight="1" x14ac:dyDescent="0.2">
      <c r="A185" s="51" t="s">
        <v>804</v>
      </c>
      <c r="B185" s="51" t="s">
        <v>11599</v>
      </c>
      <c r="C185" s="88">
        <v>438.41460000000001</v>
      </c>
      <c r="D185" s="486"/>
    </row>
    <row r="186" spans="1:4" s="17" customFormat="1" ht="9" customHeight="1" x14ac:dyDescent="0.2">
      <c r="A186" s="51" t="s">
        <v>702</v>
      </c>
      <c r="B186" s="51" t="s">
        <v>11600</v>
      </c>
      <c r="C186" s="88">
        <v>780.09050000000002</v>
      </c>
      <c r="D186" s="486"/>
    </row>
    <row r="187" spans="1:4" s="17" customFormat="1" ht="9" customHeight="1" x14ac:dyDescent="0.2">
      <c r="A187" s="51" t="s">
        <v>825</v>
      </c>
      <c r="B187" s="51" t="s">
        <v>11601</v>
      </c>
      <c r="C187" s="88">
        <v>331.70159999999998</v>
      </c>
      <c r="D187" s="486"/>
    </row>
    <row r="188" spans="1:4" s="17" customFormat="1" ht="9" customHeight="1" x14ac:dyDescent="0.2">
      <c r="A188" s="51" t="s">
        <v>3386</v>
      </c>
      <c r="B188" s="51" t="s">
        <v>11602</v>
      </c>
      <c r="C188" s="88">
        <v>465.36919999999998</v>
      </c>
      <c r="D188" s="486"/>
    </row>
    <row r="189" spans="1:4" s="17" customFormat="1" ht="9" customHeight="1" x14ac:dyDescent="0.2">
      <c r="A189" s="51" t="s">
        <v>1883</v>
      </c>
      <c r="B189" s="51" t="s">
        <v>11603</v>
      </c>
      <c r="C189" s="88">
        <v>800.67960000000005</v>
      </c>
      <c r="D189" s="486"/>
    </row>
    <row r="190" spans="1:4" s="17" customFormat="1" ht="9" customHeight="1" x14ac:dyDescent="0.2">
      <c r="A190" s="51" t="s">
        <v>927</v>
      </c>
      <c r="B190" s="51" t="s">
        <v>11604</v>
      </c>
      <c r="C190" s="88">
        <v>961.79229999999995</v>
      </c>
      <c r="D190" s="486"/>
    </row>
    <row r="191" spans="1:4" s="17" customFormat="1" ht="9" customHeight="1" x14ac:dyDescent="0.2">
      <c r="A191" s="51" t="s">
        <v>46</v>
      </c>
      <c r="B191" s="51" t="s">
        <v>11605</v>
      </c>
      <c r="C191" s="88">
        <v>1397.105</v>
      </c>
      <c r="D191" s="486"/>
    </row>
    <row r="192" spans="1:4" s="17" customFormat="1" ht="9" customHeight="1" x14ac:dyDescent="0.2">
      <c r="A192" s="51" t="s">
        <v>162</v>
      </c>
      <c r="B192" s="51" t="s">
        <v>11606</v>
      </c>
      <c r="C192" s="88">
        <v>2010.0666000000001</v>
      </c>
      <c r="D192" s="486"/>
    </row>
    <row r="193" spans="1:4" s="17" customFormat="1" ht="9" customHeight="1" x14ac:dyDescent="0.2">
      <c r="A193" s="51" t="s">
        <v>1912</v>
      </c>
      <c r="B193" s="51" t="s">
        <v>11607</v>
      </c>
      <c r="C193" s="88">
        <v>482.62810000000002</v>
      </c>
      <c r="D193" s="486"/>
    </row>
    <row r="194" spans="1:4" s="17" customFormat="1" ht="9" customHeight="1" x14ac:dyDescent="0.2">
      <c r="A194" s="51" t="s">
        <v>653</v>
      </c>
      <c r="B194" s="51" t="s">
        <v>11608</v>
      </c>
      <c r="C194" s="88">
        <v>618.7894</v>
      </c>
      <c r="D194" s="486"/>
    </row>
    <row r="195" spans="1:4" s="17" customFormat="1" ht="9" customHeight="1" x14ac:dyDescent="0.2">
      <c r="A195" s="51" t="s">
        <v>1083</v>
      </c>
      <c r="B195" s="51" t="s">
        <v>11609</v>
      </c>
      <c r="C195" s="88">
        <v>572.33900000000006</v>
      </c>
      <c r="D195" s="486"/>
    </row>
    <row r="196" spans="1:4" s="17" customFormat="1" ht="9" customHeight="1" x14ac:dyDescent="0.2">
      <c r="A196" s="51" t="s">
        <v>1754</v>
      </c>
      <c r="B196" s="51" t="s">
        <v>11610</v>
      </c>
      <c r="C196" s="88">
        <v>761.46429999999998</v>
      </c>
      <c r="D196" s="486"/>
    </row>
    <row r="197" spans="1:4" s="17" customFormat="1" ht="9" customHeight="1" x14ac:dyDescent="0.2">
      <c r="A197" s="51" t="s">
        <v>1709</v>
      </c>
      <c r="B197" s="51" t="s">
        <v>11611</v>
      </c>
      <c r="C197" s="88">
        <v>987.48119999999994</v>
      </c>
      <c r="D197" s="486"/>
    </row>
    <row r="198" spans="1:4" s="17" customFormat="1" ht="9" customHeight="1" x14ac:dyDescent="0.2">
      <c r="A198" s="51" t="s">
        <v>1082</v>
      </c>
      <c r="B198" s="51" t="s">
        <v>11612</v>
      </c>
      <c r="C198" s="88">
        <v>1345.1010000000001</v>
      </c>
      <c r="D198" s="486"/>
    </row>
    <row r="199" spans="1:4" s="17" customFormat="1" ht="9" customHeight="1" x14ac:dyDescent="0.2">
      <c r="A199" s="51" t="s">
        <v>3056</v>
      </c>
      <c r="B199" s="51" t="s">
        <v>11613</v>
      </c>
      <c r="C199" s="88">
        <v>2245.5032000000001</v>
      </c>
      <c r="D199" s="486"/>
    </row>
    <row r="200" spans="1:4" s="17" customFormat="1" ht="9" customHeight="1" x14ac:dyDescent="0.2">
      <c r="A200" s="51" t="s">
        <v>709</v>
      </c>
      <c r="B200" s="51" t="s">
        <v>11614</v>
      </c>
      <c r="C200" s="88">
        <v>2954.4223000000002</v>
      </c>
      <c r="D200" s="486"/>
    </row>
    <row r="201" spans="1:4" s="17" customFormat="1" ht="9" customHeight="1" x14ac:dyDescent="0.2">
      <c r="A201" s="51" t="s">
        <v>861</v>
      </c>
      <c r="B201" s="51" t="s">
        <v>1621</v>
      </c>
      <c r="C201" s="88">
        <v>14889.527099999999</v>
      </c>
      <c r="D201" s="486"/>
    </row>
    <row r="202" spans="1:4" s="17" customFormat="1" ht="9" customHeight="1" x14ac:dyDescent="0.2">
      <c r="A202" s="51" t="s">
        <v>16946</v>
      </c>
      <c r="B202" s="51" t="s">
        <v>16947</v>
      </c>
      <c r="C202" s="88">
        <v>47389.401400000002</v>
      </c>
      <c r="D202" s="486"/>
    </row>
    <row r="203" spans="1:4" s="17" customFormat="1" ht="9" customHeight="1" x14ac:dyDescent="0.2">
      <c r="A203" s="51" t="s">
        <v>455</v>
      </c>
      <c r="B203" s="51" t="s">
        <v>16809</v>
      </c>
      <c r="C203" s="88">
        <v>222.84010000000001</v>
      </c>
      <c r="D203" s="486"/>
    </row>
    <row r="204" spans="1:4" s="51" customFormat="1" ht="9" customHeight="1" x14ac:dyDescent="0.2">
      <c r="A204" s="51" t="s">
        <v>456</v>
      </c>
      <c r="B204" s="51" t="s">
        <v>16810</v>
      </c>
      <c r="C204" s="88">
        <v>293.53859999999997</v>
      </c>
      <c r="D204" s="486"/>
    </row>
    <row r="205" spans="1:4" s="51" customFormat="1" ht="9" customHeight="1" x14ac:dyDescent="0.2">
      <c r="A205" s="51" t="s">
        <v>1203</v>
      </c>
      <c r="B205" s="51" t="s">
        <v>16811</v>
      </c>
      <c r="C205" s="88">
        <v>364.20429999999999</v>
      </c>
      <c r="D205" s="486"/>
    </row>
    <row r="206" spans="1:4" s="17" customFormat="1" ht="9" customHeight="1" x14ac:dyDescent="0.2">
      <c r="A206" s="51" t="s">
        <v>6086</v>
      </c>
      <c r="B206" s="51" t="s">
        <v>16923</v>
      </c>
      <c r="C206" s="88">
        <v>19020.031900000002</v>
      </c>
      <c r="D206" s="486"/>
    </row>
    <row r="207" spans="1:4" s="17" customFormat="1" ht="9" customHeight="1" x14ac:dyDescent="0.2">
      <c r="A207" s="51" t="s">
        <v>5601</v>
      </c>
      <c r="B207" s="51" t="s">
        <v>5602</v>
      </c>
      <c r="C207" s="88">
        <v>11471.098599999999</v>
      </c>
      <c r="D207" s="486"/>
    </row>
    <row r="208" spans="1:4" s="17" customFormat="1" ht="9" customHeight="1" x14ac:dyDescent="0.2">
      <c r="A208" s="51" t="s">
        <v>5603</v>
      </c>
      <c r="B208" s="51" t="s">
        <v>5604</v>
      </c>
      <c r="C208" s="88">
        <v>16661.824400000001</v>
      </c>
      <c r="D208" s="486"/>
    </row>
    <row r="209" spans="1:4" s="17" customFormat="1" ht="9" customHeight="1" x14ac:dyDescent="0.2">
      <c r="A209" s="51" t="s">
        <v>5605</v>
      </c>
      <c r="B209" s="51" t="s">
        <v>5606</v>
      </c>
      <c r="C209" s="88">
        <v>25895.362000000001</v>
      </c>
      <c r="D209" s="486"/>
    </row>
    <row r="210" spans="1:4" s="17" customFormat="1" ht="9" customHeight="1" x14ac:dyDescent="0.2">
      <c r="A210" s="51" t="s">
        <v>7087</v>
      </c>
      <c r="B210" s="51" t="s">
        <v>7088</v>
      </c>
      <c r="C210" s="88">
        <v>39056.613599999997</v>
      </c>
      <c r="D210" s="486"/>
    </row>
    <row r="211" spans="1:4" s="17" customFormat="1" ht="9" customHeight="1" x14ac:dyDescent="0.2">
      <c r="A211" s="51" t="s">
        <v>6659</v>
      </c>
      <c r="B211" s="51" t="s">
        <v>6661</v>
      </c>
      <c r="C211" s="88">
        <v>141477.58929999999</v>
      </c>
      <c r="D211" s="486"/>
    </row>
    <row r="212" spans="1:4" s="17" customFormat="1" ht="9" customHeight="1" x14ac:dyDescent="0.2">
      <c r="A212" s="51" t="s">
        <v>6662</v>
      </c>
      <c r="B212" s="51" t="s">
        <v>6664</v>
      </c>
      <c r="C212" s="88">
        <v>152935.25260000001</v>
      </c>
      <c r="D212" s="486"/>
    </row>
    <row r="213" spans="1:4" s="17" customFormat="1" ht="9" customHeight="1" x14ac:dyDescent="0.2">
      <c r="A213" s="51" t="s">
        <v>6663</v>
      </c>
      <c r="B213" s="51" t="s">
        <v>6665</v>
      </c>
      <c r="C213" s="88">
        <v>169690.70989999999</v>
      </c>
      <c r="D213" s="486"/>
    </row>
    <row r="214" spans="1:4" s="51" customFormat="1" ht="9" customHeight="1" x14ac:dyDescent="0.2">
      <c r="A214" s="51" t="s">
        <v>14987</v>
      </c>
      <c r="B214" s="51" t="s">
        <v>15316</v>
      </c>
      <c r="C214" s="88">
        <v>127471.49099999999</v>
      </c>
      <c r="D214" s="486"/>
    </row>
    <row r="215" spans="1:4" s="51" customFormat="1" ht="9" customHeight="1" x14ac:dyDescent="0.2">
      <c r="A215" s="51" t="s">
        <v>14988</v>
      </c>
      <c r="B215" s="51" t="s">
        <v>14992</v>
      </c>
      <c r="C215" s="88">
        <v>163891.91699999999</v>
      </c>
      <c r="D215" s="486"/>
    </row>
    <row r="216" spans="1:4" s="51" customFormat="1" ht="9" customHeight="1" x14ac:dyDescent="0.2">
      <c r="A216" s="51" t="s">
        <v>14989</v>
      </c>
      <c r="B216" s="51" t="s">
        <v>15317</v>
      </c>
      <c r="C216" s="88">
        <v>204811.33679999999</v>
      </c>
      <c r="D216" s="486"/>
    </row>
    <row r="217" spans="1:4" s="51" customFormat="1" ht="9" customHeight="1" x14ac:dyDescent="0.2">
      <c r="A217" s="51" t="s">
        <v>14990</v>
      </c>
      <c r="B217" s="51" t="s">
        <v>14994</v>
      </c>
      <c r="C217" s="88">
        <v>230519.87280000001</v>
      </c>
      <c r="D217" s="486"/>
    </row>
    <row r="218" spans="1:4" s="17" customFormat="1" ht="9" customHeight="1" x14ac:dyDescent="0.2">
      <c r="A218" s="51" t="s">
        <v>6666</v>
      </c>
      <c r="B218" s="51" t="s">
        <v>15318</v>
      </c>
      <c r="C218" s="88">
        <v>165885.33549999999</v>
      </c>
      <c r="D218" s="486"/>
    </row>
    <row r="219" spans="1:4" s="17" customFormat="1" ht="9" customHeight="1" x14ac:dyDescent="0.2">
      <c r="A219" s="51" t="s">
        <v>6667</v>
      </c>
      <c r="B219" s="51" t="s">
        <v>15319</v>
      </c>
      <c r="C219" s="88">
        <v>195450.4443</v>
      </c>
      <c r="D219" s="486"/>
    </row>
    <row r="220" spans="1:4" s="17" customFormat="1" ht="9" customHeight="1" x14ac:dyDescent="0.2">
      <c r="A220" s="51" t="s">
        <v>6668</v>
      </c>
      <c r="B220" s="51" t="s">
        <v>15320</v>
      </c>
      <c r="C220" s="88">
        <v>285079.89809999999</v>
      </c>
      <c r="D220" s="486"/>
    </row>
    <row r="221" spans="1:4" s="17" customFormat="1" ht="9" customHeight="1" x14ac:dyDescent="0.2">
      <c r="A221" s="51" t="s">
        <v>6669</v>
      </c>
      <c r="B221" s="51" t="s">
        <v>15306</v>
      </c>
      <c r="C221" s="88">
        <v>327458.08549999999</v>
      </c>
      <c r="D221" s="486"/>
    </row>
    <row r="222" spans="1:4" s="17" customFormat="1" ht="9" customHeight="1" x14ac:dyDescent="0.2">
      <c r="A222" s="51" t="s">
        <v>6670</v>
      </c>
      <c r="B222" s="51" t="s">
        <v>15307</v>
      </c>
      <c r="C222" s="88">
        <v>630127.55619999999</v>
      </c>
      <c r="D222" s="486"/>
    </row>
    <row r="223" spans="1:4" s="9" customFormat="1" ht="9" customHeight="1" x14ac:dyDescent="0.2">
      <c r="A223" s="51" t="s">
        <v>17080</v>
      </c>
      <c r="B223" s="51" t="s">
        <v>17081</v>
      </c>
      <c r="C223" s="88">
        <v>212268</v>
      </c>
      <c r="D223" s="486"/>
    </row>
    <row r="224" spans="1:4" s="9" customFormat="1" ht="9" customHeight="1" x14ac:dyDescent="0.2">
      <c r="A224" s="51" t="s">
        <v>17082</v>
      </c>
      <c r="B224" s="51" t="s">
        <v>17083</v>
      </c>
      <c r="C224" s="88">
        <v>226977.8</v>
      </c>
      <c r="D224" s="486"/>
    </row>
    <row r="225" spans="1:8" s="9" customFormat="1" ht="9" customHeight="1" x14ac:dyDescent="0.2">
      <c r="A225" s="51" t="s">
        <v>17084</v>
      </c>
      <c r="B225" s="51" t="s">
        <v>17085</v>
      </c>
      <c r="C225" s="88">
        <v>365138.2</v>
      </c>
      <c r="D225" s="486"/>
    </row>
    <row r="226" spans="1:8" s="9" customFormat="1" ht="9" customHeight="1" x14ac:dyDescent="0.2">
      <c r="A226" s="51" t="s">
        <v>6671</v>
      </c>
      <c r="B226" s="51" t="s">
        <v>15290</v>
      </c>
      <c r="C226" s="88">
        <v>212207.1121</v>
      </c>
      <c r="D226" s="486"/>
    </row>
    <row r="227" spans="1:8" s="9" customFormat="1" ht="9" customHeight="1" x14ac:dyDescent="0.2">
      <c r="A227" s="51" t="s">
        <v>6672</v>
      </c>
      <c r="B227" s="51" t="s">
        <v>15291</v>
      </c>
      <c r="C227" s="88">
        <v>272569.35680000001</v>
      </c>
      <c r="D227" s="486"/>
    </row>
    <row r="228" spans="1:8" s="9" customFormat="1" ht="9" customHeight="1" x14ac:dyDescent="0.2">
      <c r="A228" s="51" t="s">
        <v>6673</v>
      </c>
      <c r="B228" s="51" t="s">
        <v>15292</v>
      </c>
      <c r="C228" s="88">
        <v>291562.10989999998</v>
      </c>
      <c r="D228" s="486"/>
    </row>
    <row r="229" spans="1:8" s="9" customFormat="1" ht="9" customHeight="1" x14ac:dyDescent="0.2">
      <c r="A229" s="51" t="s">
        <v>6674</v>
      </c>
      <c r="B229" s="51" t="s">
        <v>15293</v>
      </c>
      <c r="C229" s="88">
        <v>250030.6482</v>
      </c>
      <c r="D229" s="486"/>
    </row>
    <row r="230" spans="1:8" s="139" customFormat="1" ht="9" customHeight="1" x14ac:dyDescent="0.2">
      <c r="A230" s="51" t="s">
        <v>6675</v>
      </c>
      <c r="B230" s="51" t="s">
        <v>15294</v>
      </c>
      <c r="C230" s="88">
        <v>364667.16830000002</v>
      </c>
      <c r="D230" s="486"/>
    </row>
    <row r="231" spans="1:8" s="139" customFormat="1" ht="9" customHeight="1" x14ac:dyDescent="0.2">
      <c r="A231" s="51" t="s">
        <v>6676</v>
      </c>
      <c r="B231" s="51" t="s">
        <v>15295</v>
      </c>
      <c r="C231" s="88">
        <v>468989.66190000001</v>
      </c>
      <c r="D231" s="486"/>
      <c r="H231" s="40"/>
    </row>
    <row r="232" spans="1:8" s="139" customFormat="1" ht="9" customHeight="1" x14ac:dyDescent="0.2">
      <c r="A232" s="51" t="s">
        <v>6677</v>
      </c>
      <c r="B232" s="51" t="s">
        <v>15296</v>
      </c>
      <c r="C232" s="88">
        <v>418536.61820000003</v>
      </c>
      <c r="D232" s="486"/>
    </row>
    <row r="233" spans="1:8" s="139" customFormat="1" ht="9" customHeight="1" x14ac:dyDescent="0.2">
      <c r="A233" s="51" t="s">
        <v>6678</v>
      </c>
      <c r="B233" s="51" t="s">
        <v>15297</v>
      </c>
      <c r="C233" s="88">
        <v>883235.52480000001</v>
      </c>
      <c r="D233" s="486"/>
    </row>
    <row r="234" spans="1:8" s="139" customFormat="1" ht="9" customHeight="1" x14ac:dyDescent="0.2">
      <c r="A234" s="51" t="s">
        <v>6680</v>
      </c>
      <c r="B234" s="51" t="s">
        <v>7091</v>
      </c>
      <c r="C234" s="88">
        <v>610151.39679999999</v>
      </c>
      <c r="D234" s="486"/>
    </row>
    <row r="235" spans="1:8" ht="9" customHeight="1" x14ac:dyDescent="0.2">
      <c r="A235" s="51" t="s">
        <v>6681</v>
      </c>
      <c r="B235" s="51" t="s">
        <v>6685</v>
      </c>
      <c r="C235" s="88">
        <v>1109233.3485000001</v>
      </c>
      <c r="D235" s="486"/>
    </row>
    <row r="236" spans="1:8" ht="9" customHeight="1" x14ac:dyDescent="0.2">
      <c r="A236" s="51" t="s">
        <v>6682</v>
      </c>
      <c r="B236" s="51" t="s">
        <v>6686</v>
      </c>
      <c r="C236" s="88">
        <v>2016892.4934</v>
      </c>
      <c r="D236" s="486"/>
    </row>
    <row r="237" spans="1:8" ht="9" customHeight="1" x14ac:dyDescent="0.2">
      <c r="A237" s="51" t="s">
        <v>6683</v>
      </c>
      <c r="B237" s="51" t="s">
        <v>6687</v>
      </c>
      <c r="C237" s="88">
        <v>2750232.7675000001</v>
      </c>
      <c r="D237" s="486"/>
    </row>
    <row r="238" spans="1:8" ht="9" customHeight="1" x14ac:dyDescent="0.2">
      <c r="A238" s="51" t="s">
        <v>6684</v>
      </c>
      <c r="B238" s="51" t="s">
        <v>6688</v>
      </c>
      <c r="C238" s="88">
        <v>4167013.0474999999</v>
      </c>
      <c r="D238" s="486"/>
    </row>
    <row r="239" spans="1:8" ht="9" customHeight="1" x14ac:dyDescent="0.2">
      <c r="A239" s="51" t="s">
        <v>6691</v>
      </c>
      <c r="B239" s="51" t="s">
        <v>6696</v>
      </c>
      <c r="C239" s="88">
        <v>961702.77229999995</v>
      </c>
      <c r="D239" s="486"/>
    </row>
    <row r="240" spans="1:8" ht="9" customHeight="1" x14ac:dyDescent="0.2">
      <c r="A240" s="51" t="s">
        <v>6692</v>
      </c>
      <c r="B240" s="51" t="s">
        <v>6694</v>
      </c>
      <c r="C240" s="88">
        <v>1316267.4025000001</v>
      </c>
      <c r="D240" s="486"/>
    </row>
    <row r="241" spans="1:4" ht="9" customHeight="1" x14ac:dyDescent="0.2">
      <c r="A241" s="51" t="s">
        <v>6693</v>
      </c>
      <c r="B241" s="51" t="s">
        <v>6695</v>
      </c>
      <c r="C241" s="88">
        <v>3484241.4637000002</v>
      </c>
      <c r="D241" s="486"/>
    </row>
    <row r="242" spans="1:4" ht="9" customHeight="1" x14ac:dyDescent="0.2">
      <c r="A242" s="51" t="s">
        <v>15050</v>
      </c>
      <c r="B242" s="51" t="s">
        <v>16383</v>
      </c>
      <c r="C242" s="88">
        <v>50345.883000000002</v>
      </c>
      <c r="D242" s="557"/>
    </row>
    <row r="243" spans="1:4" ht="9" customHeight="1" x14ac:dyDescent="0.2">
      <c r="A243" s="51" t="s">
        <v>15051</v>
      </c>
      <c r="B243" s="51" t="s">
        <v>16384</v>
      </c>
      <c r="C243" s="88">
        <v>73912.040999999997</v>
      </c>
    </row>
    <row r="244" spans="1:4" ht="9" customHeight="1" x14ac:dyDescent="0.2">
      <c r="A244" s="51" t="s">
        <v>6921</v>
      </c>
      <c r="B244" s="51" t="s">
        <v>7092</v>
      </c>
      <c r="C244" s="88">
        <v>30080.028399999999</v>
      </c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E170"/>
  <sheetViews>
    <sheetView showGridLines="0" zoomScaleNormal="100" zoomScaleSheetLayoutView="100" workbookViewId="0">
      <selection activeCell="AE35" sqref="AE35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40" customWidth="1"/>
    <col min="8" max="8" width="11.42578125" style="234" customWidth="1"/>
    <col min="9" max="9" width="11.42578125" customWidth="1"/>
    <col min="10" max="10" width="11.7109375" style="114" customWidth="1"/>
    <col min="11" max="11" width="11.42578125" style="227" customWidth="1"/>
    <col min="12" max="12" width="11.42578125" style="40" customWidth="1"/>
    <col min="13" max="18" width="11.42578125" customWidth="1"/>
    <col min="19" max="19" width="11.7109375" style="747" bestFit="1" customWidth="1"/>
  </cols>
  <sheetData>
    <row r="1" spans="1:19" ht="8.25" customHeight="1" thickBot="1" x14ac:dyDescent="0.25">
      <c r="B1" s="343"/>
      <c r="C1" s="343"/>
      <c r="D1" s="343"/>
      <c r="F1" s="343"/>
    </row>
    <row r="2" spans="1:19" ht="13.5" thickTop="1" x14ac:dyDescent="0.2">
      <c r="A2" s="344"/>
      <c r="B2" s="339"/>
      <c r="C2" s="339"/>
      <c r="D2" s="339"/>
      <c r="E2" s="344"/>
      <c r="F2" s="339"/>
    </row>
    <row r="3" spans="1:19" x14ac:dyDescent="0.2">
      <c r="A3" s="339"/>
      <c r="B3" s="339"/>
      <c r="C3" s="339"/>
      <c r="D3" s="339"/>
      <c r="E3" s="339"/>
      <c r="F3" s="339"/>
    </row>
    <row r="4" spans="1:19" ht="17.25" customHeight="1" thickBot="1" x14ac:dyDescent="0.25">
      <c r="A4" s="339"/>
      <c r="B4" s="340"/>
      <c r="C4" s="340"/>
      <c r="D4" s="340"/>
      <c r="E4" s="340"/>
      <c r="F4" s="340"/>
    </row>
    <row r="5" spans="1:19" ht="9" customHeight="1" thickTop="1" x14ac:dyDescent="0.2">
      <c r="A5" s="351"/>
      <c r="B5" s="351"/>
      <c r="C5" s="351"/>
      <c r="D5" s="351"/>
      <c r="E5" s="351"/>
      <c r="F5" s="351"/>
    </row>
    <row r="6" spans="1:19" ht="14.25" customHeight="1" x14ac:dyDescent="0.2"/>
    <row r="7" spans="1:19" ht="14.25" customHeight="1" x14ac:dyDescent="0.2"/>
    <row r="8" spans="1:19" ht="14.25" customHeight="1" x14ac:dyDescent="0.2"/>
    <row r="9" spans="1:19" ht="14.25" customHeight="1" x14ac:dyDescent="0.2"/>
    <row r="10" spans="1:19" ht="14.25" customHeight="1" x14ac:dyDescent="0.2"/>
    <row r="11" spans="1:19" ht="14.25" customHeight="1" x14ac:dyDescent="0.2"/>
    <row r="12" spans="1:19" ht="9.75" customHeight="1" x14ac:dyDescent="0.2"/>
    <row r="13" spans="1:19" s="94" customFormat="1" ht="21.75" customHeight="1" x14ac:dyDescent="0.2">
      <c r="A13" s="1031" t="s">
        <v>6679</v>
      </c>
      <c r="B13" s="1031"/>
      <c r="C13" s="1031"/>
      <c r="D13" s="1031"/>
      <c r="E13" s="1031"/>
      <c r="F13" s="1031"/>
      <c r="H13" s="234"/>
      <c r="J13" s="114"/>
      <c r="K13" s="227"/>
      <c r="S13" s="747"/>
    </row>
    <row r="14" spans="1:19" s="64" customFormat="1" ht="24" x14ac:dyDescent="0.2">
      <c r="A14" s="349" t="s">
        <v>6658</v>
      </c>
      <c r="B14" s="349" t="s">
        <v>6660</v>
      </c>
      <c r="C14" s="349" t="s">
        <v>351</v>
      </c>
      <c r="D14" s="350" t="s">
        <v>6698</v>
      </c>
      <c r="E14" s="350" t="s">
        <v>6657</v>
      </c>
      <c r="F14" s="350" t="s">
        <v>4460</v>
      </c>
      <c r="G14" s="202"/>
      <c r="H14" s="363"/>
      <c r="J14" s="423"/>
      <c r="K14" s="412"/>
      <c r="L14" s="202"/>
      <c r="S14" s="904"/>
    </row>
    <row r="15" spans="1:19" s="94" customFormat="1" ht="14.25" customHeight="1" x14ac:dyDescent="0.2">
      <c r="A15" s="342" t="s">
        <v>6659</v>
      </c>
      <c r="B15" s="342">
        <v>500400</v>
      </c>
      <c r="C15" s="345" t="s">
        <v>6661</v>
      </c>
      <c r="D15" s="347">
        <v>0.82</v>
      </c>
      <c r="E15" s="347">
        <v>0.91</v>
      </c>
      <c r="F15" s="907">
        <f t="shared" ref="F15:F42" si="0">1.05*S15</f>
        <v>141477.58800000002</v>
      </c>
      <c r="K15" s="227"/>
      <c r="S15" s="905">
        <v>134740.56</v>
      </c>
    </row>
    <row r="16" spans="1:19" s="94" customFormat="1" ht="14.25" customHeight="1" x14ac:dyDescent="0.2">
      <c r="A16" s="342" t="s">
        <v>6662</v>
      </c>
      <c r="B16" s="342">
        <v>500399</v>
      </c>
      <c r="C16" s="345" t="s">
        <v>6664</v>
      </c>
      <c r="D16" s="347">
        <v>0.93</v>
      </c>
      <c r="E16" s="347">
        <v>0.93</v>
      </c>
      <c r="F16" s="907">
        <f t="shared" si="0"/>
        <v>152935.25099999999</v>
      </c>
      <c r="K16" s="227"/>
      <c r="S16" s="905">
        <v>145652.62</v>
      </c>
    </row>
    <row r="17" spans="1:31" s="94" customFormat="1" ht="14.25" customHeight="1" x14ac:dyDescent="0.2">
      <c r="A17" s="342" t="s">
        <v>6663</v>
      </c>
      <c r="B17" s="342">
        <v>500398</v>
      </c>
      <c r="C17" s="345" t="s">
        <v>6665</v>
      </c>
      <c r="D17" s="347">
        <v>0.99</v>
      </c>
      <c r="E17" s="347">
        <v>0.96</v>
      </c>
      <c r="F17" s="907">
        <f t="shared" si="0"/>
        <v>169690.71000000002</v>
      </c>
      <c r="K17" s="227"/>
      <c r="S17" s="905">
        <v>161610.20000000001</v>
      </c>
    </row>
    <row r="18" spans="1:31" s="94" customFormat="1" ht="14.25" customHeight="1" x14ac:dyDescent="0.2">
      <c r="A18" s="342" t="s">
        <v>14987</v>
      </c>
      <c r="B18" s="342">
        <v>500518</v>
      </c>
      <c r="C18" s="345" t="s">
        <v>14991</v>
      </c>
      <c r="D18" s="347">
        <v>0.85</v>
      </c>
      <c r="E18" s="347">
        <v>1</v>
      </c>
      <c r="F18" s="907">
        <f t="shared" si="0"/>
        <v>127471.49100000001</v>
      </c>
      <c r="K18" s="227"/>
      <c r="S18" s="905">
        <v>121401.42</v>
      </c>
    </row>
    <row r="19" spans="1:31" s="94" customFormat="1" ht="14.25" customHeight="1" x14ac:dyDescent="0.2">
      <c r="A19" s="342" t="s">
        <v>14988</v>
      </c>
      <c r="B19" s="342">
        <v>500519</v>
      </c>
      <c r="C19" s="345" t="s">
        <v>14992</v>
      </c>
      <c r="D19" s="347">
        <v>0.97</v>
      </c>
      <c r="E19" s="347">
        <v>1.18</v>
      </c>
      <c r="F19" s="907">
        <f t="shared" si="0"/>
        <v>163891.91700000002</v>
      </c>
      <c r="K19" s="227"/>
      <c r="S19" s="905">
        <v>156087.54</v>
      </c>
    </row>
    <row r="20" spans="1:31" s="94" customFormat="1" ht="14.25" customHeight="1" x14ac:dyDescent="0.2">
      <c r="A20" s="342" t="s">
        <v>14989</v>
      </c>
      <c r="B20" s="342">
        <v>500520</v>
      </c>
      <c r="C20" s="345" t="s">
        <v>14993</v>
      </c>
      <c r="D20" s="347">
        <v>110</v>
      </c>
      <c r="E20" s="347">
        <v>1.18</v>
      </c>
      <c r="F20" s="907">
        <f t="shared" si="0"/>
        <v>204811.34100000001</v>
      </c>
      <c r="K20" s="227"/>
      <c r="S20" s="905">
        <v>195058.42</v>
      </c>
    </row>
    <row r="21" spans="1:31" s="94" customFormat="1" ht="14.25" customHeight="1" x14ac:dyDescent="0.2">
      <c r="A21" s="342" t="s">
        <v>14990</v>
      </c>
      <c r="B21" s="342">
        <v>500521</v>
      </c>
      <c r="C21" s="345" t="s">
        <v>14994</v>
      </c>
      <c r="D21" s="347">
        <v>110</v>
      </c>
      <c r="E21" s="347">
        <v>1.4</v>
      </c>
      <c r="F21" s="907">
        <f t="shared" si="0"/>
        <v>230519.87700000001</v>
      </c>
      <c r="K21" s="227"/>
      <c r="S21" s="905">
        <v>219542.74</v>
      </c>
    </row>
    <row r="22" spans="1:31" s="94" customFormat="1" ht="14.25" customHeight="1" x14ac:dyDescent="0.2">
      <c r="A22" s="342" t="s">
        <v>6666</v>
      </c>
      <c r="B22" s="342">
        <v>500393</v>
      </c>
      <c r="C22" s="345" t="s">
        <v>15303</v>
      </c>
      <c r="D22" s="347">
        <v>0.85</v>
      </c>
      <c r="E22" s="347">
        <v>1</v>
      </c>
      <c r="F22" s="907">
        <f t="shared" si="0"/>
        <v>165885.3315</v>
      </c>
      <c r="K22" s="227"/>
      <c r="S22" s="905">
        <v>157986.03</v>
      </c>
    </row>
    <row r="23" spans="1:31" s="94" customFormat="1" ht="14.25" customHeight="1" x14ac:dyDescent="0.2">
      <c r="A23" s="342" t="s">
        <v>6667</v>
      </c>
      <c r="B23" s="342">
        <v>500386</v>
      </c>
      <c r="C23" s="345" t="s">
        <v>15304</v>
      </c>
      <c r="D23" s="347">
        <v>0.97</v>
      </c>
      <c r="E23" s="347">
        <v>1.17</v>
      </c>
      <c r="F23" s="907">
        <f t="shared" si="0"/>
        <v>195450.44400000002</v>
      </c>
      <c r="K23" s="227"/>
      <c r="S23" s="905">
        <v>186143.28</v>
      </c>
      <c r="AE23" s="94" t="s">
        <v>423</v>
      </c>
    </row>
    <row r="24" spans="1:31" s="94" customFormat="1" ht="14.25" customHeight="1" x14ac:dyDescent="0.2">
      <c r="A24" s="342" t="s">
        <v>6668</v>
      </c>
      <c r="B24" s="342">
        <v>500387</v>
      </c>
      <c r="C24" s="345" t="s">
        <v>15305</v>
      </c>
      <c r="D24" s="347">
        <v>1.1000000000000001</v>
      </c>
      <c r="E24" s="347">
        <v>1.25</v>
      </c>
      <c r="F24" s="907">
        <f t="shared" si="0"/>
        <v>285079.89299999998</v>
      </c>
      <c r="K24" s="227"/>
      <c r="S24" s="905">
        <v>271504.65999999997</v>
      </c>
    </row>
    <row r="25" spans="1:31" s="94" customFormat="1" ht="14.25" customHeight="1" x14ac:dyDescent="0.2">
      <c r="A25" s="342" t="s">
        <v>6669</v>
      </c>
      <c r="B25" s="342">
        <v>500388</v>
      </c>
      <c r="C25" s="345" t="s">
        <v>15306</v>
      </c>
      <c r="D25" s="347">
        <v>1.1000000000000001</v>
      </c>
      <c r="E25" s="347">
        <v>1.48</v>
      </c>
      <c r="F25" s="907">
        <f t="shared" si="0"/>
        <v>327458.08200000005</v>
      </c>
      <c r="K25" s="412"/>
      <c r="S25" s="905">
        <v>311864.84000000003</v>
      </c>
    </row>
    <row r="26" spans="1:31" s="94" customFormat="1" ht="14.25" customHeight="1" x14ac:dyDescent="0.2">
      <c r="A26" s="342" t="s">
        <v>6670</v>
      </c>
      <c r="B26" s="346">
        <v>500389</v>
      </c>
      <c r="C26" s="345" t="s">
        <v>15307</v>
      </c>
      <c r="D26" s="348">
        <v>1.5</v>
      </c>
      <c r="E26" s="348">
        <v>1.8</v>
      </c>
      <c r="F26" s="907">
        <f t="shared" si="0"/>
        <v>630127.554</v>
      </c>
      <c r="K26" s="227"/>
      <c r="S26" s="905">
        <v>600121.48</v>
      </c>
    </row>
    <row r="27" spans="1:31" s="94" customFormat="1" ht="14.25" customHeight="1" x14ac:dyDescent="0.2">
      <c r="A27" s="342" t="s">
        <v>17080</v>
      </c>
      <c r="B27" s="346">
        <v>500551</v>
      </c>
      <c r="C27" s="94" t="s">
        <v>17081</v>
      </c>
      <c r="D27" s="348">
        <v>0.66</v>
      </c>
      <c r="E27" s="348">
        <v>1.5</v>
      </c>
      <c r="F27" s="916">
        <v>212268</v>
      </c>
      <c r="K27" s="227"/>
      <c r="S27" s="905"/>
    </row>
    <row r="28" spans="1:31" s="94" customFormat="1" ht="14.25" customHeight="1" x14ac:dyDescent="0.2">
      <c r="A28" s="342" t="s">
        <v>17082</v>
      </c>
      <c r="B28" s="346">
        <v>500564</v>
      </c>
      <c r="C28" s="947" t="s">
        <v>17083</v>
      </c>
      <c r="D28" s="348">
        <v>1.1399999999999999</v>
      </c>
      <c r="E28" s="348">
        <v>0.73</v>
      </c>
      <c r="F28" s="916">
        <v>226977.8</v>
      </c>
      <c r="K28" s="227"/>
      <c r="S28" s="905"/>
    </row>
    <row r="29" spans="1:31" s="94" customFormat="1" ht="14.25" customHeight="1" x14ac:dyDescent="0.2">
      <c r="A29" s="342" t="s">
        <v>17084</v>
      </c>
      <c r="B29" s="346">
        <v>500562</v>
      </c>
      <c r="C29" s="345" t="s">
        <v>17085</v>
      </c>
      <c r="D29" s="348">
        <v>1.54</v>
      </c>
      <c r="E29" s="348">
        <v>0.83</v>
      </c>
      <c r="F29" s="234">
        <v>365138.2</v>
      </c>
      <c r="K29" s="227"/>
      <c r="S29" s="905"/>
    </row>
    <row r="30" spans="1:31" s="94" customFormat="1" ht="14.25" customHeight="1" x14ac:dyDescent="0.2">
      <c r="A30" s="342" t="s">
        <v>6671</v>
      </c>
      <c r="B30" s="342">
        <v>500118</v>
      </c>
      <c r="C30" s="345" t="s">
        <v>15282</v>
      </c>
      <c r="D30" s="347">
        <v>0.85</v>
      </c>
      <c r="E30" s="347">
        <v>1</v>
      </c>
      <c r="F30" s="907">
        <f t="shared" si="0"/>
        <v>212207.11050000001</v>
      </c>
      <c r="K30" s="227"/>
      <c r="S30" s="905">
        <v>202102.01</v>
      </c>
    </row>
    <row r="31" spans="1:31" s="94" customFormat="1" ht="14.25" customHeight="1" x14ac:dyDescent="0.2">
      <c r="A31" s="342" t="s">
        <v>6672</v>
      </c>
      <c r="B31" s="342">
        <v>500362</v>
      </c>
      <c r="C31" s="345" t="s">
        <v>15283</v>
      </c>
      <c r="D31" s="347">
        <v>0.7</v>
      </c>
      <c r="E31" s="347">
        <v>1.55</v>
      </c>
      <c r="F31" s="907">
        <f t="shared" si="0"/>
        <v>272569.353</v>
      </c>
      <c r="K31" s="227"/>
      <c r="S31" s="905">
        <v>259589.86</v>
      </c>
    </row>
    <row r="32" spans="1:31" s="94" customFormat="1" ht="14.25" customHeight="1" x14ac:dyDescent="0.2">
      <c r="A32" s="342" t="s">
        <v>6673</v>
      </c>
      <c r="B32" s="342">
        <v>500121</v>
      </c>
      <c r="C32" s="345" t="s">
        <v>15284</v>
      </c>
      <c r="D32" s="347">
        <v>1.17</v>
      </c>
      <c r="E32" s="347">
        <v>0.77</v>
      </c>
      <c r="F32" s="907">
        <f t="shared" si="0"/>
        <v>291562.11000000004</v>
      </c>
      <c r="K32" s="227"/>
      <c r="S32" s="905">
        <v>277678.2</v>
      </c>
    </row>
    <row r="33" spans="1:19" s="94" customFormat="1" ht="14.25" customHeight="1" x14ac:dyDescent="0.2">
      <c r="A33" s="342" t="s">
        <v>6674</v>
      </c>
      <c r="B33" s="342">
        <v>500025</v>
      </c>
      <c r="C33" s="345" t="s">
        <v>15285</v>
      </c>
      <c r="D33" s="347">
        <v>0.97</v>
      </c>
      <c r="E33" s="347">
        <v>1.17</v>
      </c>
      <c r="F33" s="907">
        <f t="shared" si="0"/>
        <v>250030.65150000001</v>
      </c>
      <c r="K33" s="227"/>
      <c r="S33" s="905">
        <v>238124.43</v>
      </c>
    </row>
    <row r="34" spans="1:19" s="94" customFormat="1" ht="14.25" customHeight="1" x14ac:dyDescent="0.2">
      <c r="A34" s="342" t="s">
        <v>6675</v>
      </c>
      <c r="B34" s="342">
        <v>500119</v>
      </c>
      <c r="C34" s="345" t="s">
        <v>15286</v>
      </c>
      <c r="D34" s="347">
        <v>1.1000000000000001</v>
      </c>
      <c r="E34" s="347">
        <v>1.25</v>
      </c>
      <c r="F34" s="907">
        <f t="shared" si="0"/>
        <v>364667.17350000003</v>
      </c>
      <c r="K34" s="227"/>
      <c r="S34" s="905">
        <v>347302.07</v>
      </c>
    </row>
    <row r="35" spans="1:19" s="94" customFormat="1" ht="14.25" customHeight="1" x14ac:dyDescent="0.2">
      <c r="A35" s="342" t="s">
        <v>6676</v>
      </c>
      <c r="B35" s="342">
        <v>500120</v>
      </c>
      <c r="C35" s="345" t="s">
        <v>15287</v>
      </c>
      <c r="D35" s="347">
        <v>1.56</v>
      </c>
      <c r="E35" s="347">
        <v>0.89</v>
      </c>
      <c r="F35" s="907">
        <f t="shared" si="0"/>
        <v>468989.66100000002</v>
      </c>
      <c r="K35" s="227"/>
      <c r="S35" s="905">
        <v>446656.82</v>
      </c>
    </row>
    <row r="36" spans="1:19" s="94" customFormat="1" ht="14.25" customHeight="1" x14ac:dyDescent="0.2">
      <c r="A36" s="342" t="s">
        <v>6677</v>
      </c>
      <c r="B36" s="342">
        <v>500019</v>
      </c>
      <c r="C36" s="345" t="s">
        <v>15288</v>
      </c>
      <c r="D36" s="347">
        <v>1.1000000000000001</v>
      </c>
      <c r="E36" s="347">
        <v>1.48</v>
      </c>
      <c r="F36" s="907">
        <f t="shared" si="0"/>
        <v>418536.61499999999</v>
      </c>
      <c r="K36" s="227"/>
      <c r="S36" s="905">
        <v>398606.3</v>
      </c>
    </row>
    <row r="37" spans="1:19" s="94" customFormat="1" ht="14.25" customHeight="1" x14ac:dyDescent="0.2">
      <c r="A37" s="342" t="s">
        <v>6678</v>
      </c>
      <c r="B37" s="342">
        <v>500329</v>
      </c>
      <c r="C37" s="345" t="s">
        <v>15289</v>
      </c>
      <c r="D37" s="347">
        <v>1.5</v>
      </c>
      <c r="E37" s="347">
        <v>1.8</v>
      </c>
      <c r="F37" s="907">
        <f t="shared" si="0"/>
        <v>883235.52449999994</v>
      </c>
      <c r="K37" s="227"/>
      <c r="S37" s="905">
        <v>841176.69</v>
      </c>
    </row>
    <row r="38" spans="1:19" s="94" customFormat="1" ht="14.25" customHeight="1" x14ac:dyDescent="0.2">
      <c r="A38" s="342" t="s">
        <v>6680</v>
      </c>
      <c r="B38" s="342">
        <v>550279</v>
      </c>
      <c r="C38" s="345" t="s">
        <v>6689</v>
      </c>
      <c r="D38" s="347">
        <v>0.72</v>
      </c>
      <c r="E38" s="347">
        <v>0.88</v>
      </c>
      <c r="F38" s="907">
        <f t="shared" si="0"/>
        <v>610151.39850000001</v>
      </c>
      <c r="K38" s="227"/>
      <c r="S38" s="905">
        <v>581096.56999999995</v>
      </c>
    </row>
    <row r="39" spans="1:19" s="94" customFormat="1" ht="14.25" customHeight="1" x14ac:dyDescent="0.2">
      <c r="A39" s="342" t="s">
        <v>6681</v>
      </c>
      <c r="B39" s="342">
        <v>550267</v>
      </c>
      <c r="C39" s="345" t="s">
        <v>6685</v>
      </c>
      <c r="D39" s="347">
        <v>1</v>
      </c>
      <c r="E39" s="347">
        <v>1.1000000000000001</v>
      </c>
      <c r="F39" s="907">
        <f t="shared" si="0"/>
        <v>1109233.3455000001</v>
      </c>
      <c r="K39" s="227"/>
      <c r="S39" s="905">
        <v>1056412.71</v>
      </c>
    </row>
    <row r="40" spans="1:19" s="94" customFormat="1" ht="14.25" customHeight="1" x14ac:dyDescent="0.2">
      <c r="A40" s="342" t="s">
        <v>6682</v>
      </c>
      <c r="B40" s="342">
        <v>550271</v>
      </c>
      <c r="C40" s="345" t="s">
        <v>6686</v>
      </c>
      <c r="D40" s="347">
        <v>1.25</v>
      </c>
      <c r="E40" s="347">
        <v>1.4</v>
      </c>
      <c r="F40" s="907">
        <f t="shared" si="0"/>
        <v>2016889.3395</v>
      </c>
      <c r="K40" s="227"/>
      <c r="S40" s="905">
        <v>1920846.99</v>
      </c>
    </row>
    <row r="41" spans="1:19" s="94" customFormat="1" ht="14.25" customHeight="1" x14ac:dyDescent="0.2">
      <c r="A41" s="342" t="s">
        <v>6683</v>
      </c>
      <c r="B41" s="342">
        <v>550275</v>
      </c>
      <c r="C41" s="345" t="s">
        <v>6687</v>
      </c>
      <c r="D41" s="347">
        <v>1.25</v>
      </c>
      <c r="E41" s="347">
        <v>1.4</v>
      </c>
      <c r="F41" s="907">
        <f t="shared" si="0"/>
        <v>2750232.7650000001</v>
      </c>
      <c r="K41" s="227"/>
      <c r="S41" s="905">
        <v>2619269.2999999998</v>
      </c>
    </row>
    <row r="42" spans="1:19" s="94" customFormat="1" ht="14.25" customHeight="1" x14ac:dyDescent="0.2">
      <c r="A42" s="342" t="s">
        <v>6684</v>
      </c>
      <c r="B42" s="342">
        <v>550283</v>
      </c>
      <c r="C42" s="345" t="s">
        <v>6688</v>
      </c>
      <c r="D42" s="347">
        <v>1.39</v>
      </c>
      <c r="E42" s="347">
        <v>1.56</v>
      </c>
      <c r="F42" s="907">
        <f t="shared" si="0"/>
        <v>4167013.0425000004</v>
      </c>
      <c r="G42" s="745"/>
      <c r="K42" s="227"/>
      <c r="S42" s="905">
        <v>3968583.85</v>
      </c>
    </row>
    <row r="43" spans="1:19" s="94" customFormat="1" ht="21.75" customHeight="1" x14ac:dyDescent="0.2">
      <c r="A43" s="1031" t="s">
        <v>6690</v>
      </c>
      <c r="B43" s="1031"/>
      <c r="C43" s="1031"/>
      <c r="D43" s="1031"/>
      <c r="E43" s="1031"/>
      <c r="F43" s="1031"/>
      <c r="G43" s="909"/>
      <c r="K43" s="227"/>
      <c r="S43" s="906"/>
    </row>
    <row r="44" spans="1:19" s="94" customFormat="1" ht="23.25" customHeight="1" x14ac:dyDescent="0.2">
      <c r="A44" s="349" t="s">
        <v>6658</v>
      </c>
      <c r="B44" s="349" t="s">
        <v>6660</v>
      </c>
      <c r="C44" s="349" t="s">
        <v>351</v>
      </c>
      <c r="D44" s="350" t="s">
        <v>6698</v>
      </c>
      <c r="E44" s="350" t="s">
        <v>6657</v>
      </c>
      <c r="F44" s="350" t="s">
        <v>4460</v>
      </c>
      <c r="G44" s="908"/>
      <c r="K44" s="227"/>
      <c r="S44" s="906"/>
    </row>
    <row r="45" spans="1:19" s="94" customFormat="1" ht="14.25" customHeight="1" x14ac:dyDescent="0.2">
      <c r="A45" s="342" t="s">
        <v>6691</v>
      </c>
      <c r="B45" s="342">
        <v>520014</v>
      </c>
      <c r="C45" s="345" t="s">
        <v>6696</v>
      </c>
      <c r="D45" s="347">
        <v>0.9</v>
      </c>
      <c r="E45" s="347">
        <v>1.7</v>
      </c>
      <c r="F45" s="907">
        <f t="shared" ref="F45:F50" si="1">1.05*S45</f>
        <v>961702.77</v>
      </c>
      <c r="G45" s="745"/>
      <c r="K45" s="227"/>
      <c r="P45" s="94" t="s">
        <v>6649</v>
      </c>
      <c r="S45" s="905">
        <v>915907.4</v>
      </c>
    </row>
    <row r="46" spans="1:19" s="94" customFormat="1" ht="14.25" customHeight="1" x14ac:dyDescent="0.2">
      <c r="A46" s="342" t="s">
        <v>6692</v>
      </c>
      <c r="B46" s="342">
        <v>520039</v>
      </c>
      <c r="C46" s="345" t="s">
        <v>6694</v>
      </c>
      <c r="D46" s="347">
        <v>1.2</v>
      </c>
      <c r="E46" s="347">
        <v>2.02</v>
      </c>
      <c r="F46" s="907">
        <f t="shared" si="1"/>
        <v>1316267.4000000001</v>
      </c>
      <c r="K46" s="227"/>
      <c r="S46" s="905">
        <v>1253588</v>
      </c>
    </row>
    <row r="47" spans="1:19" s="94" customFormat="1" ht="14.25" customHeight="1" x14ac:dyDescent="0.2">
      <c r="A47" s="342" t="s">
        <v>6693</v>
      </c>
      <c r="B47" s="342">
        <v>520001</v>
      </c>
      <c r="C47" s="345" t="s">
        <v>6695</v>
      </c>
      <c r="D47" s="347">
        <v>2</v>
      </c>
      <c r="E47" s="347">
        <v>2.2000000000000002</v>
      </c>
      <c r="F47" s="907">
        <f t="shared" si="1"/>
        <v>3484241.4600000004</v>
      </c>
      <c r="K47" s="227"/>
      <c r="S47" s="905">
        <v>3318325.2</v>
      </c>
    </row>
    <row r="48" spans="1:19" s="94" customFormat="1" ht="14.25" customHeight="1" x14ac:dyDescent="0.2">
      <c r="A48" s="342" t="s">
        <v>15050</v>
      </c>
      <c r="B48" s="342"/>
      <c r="C48" s="345" t="s">
        <v>15093</v>
      </c>
      <c r="D48" s="373"/>
      <c r="E48" s="374"/>
      <c r="F48" s="907">
        <f t="shared" si="1"/>
        <v>50345.883000000002</v>
      </c>
      <c r="K48" s="227"/>
      <c r="S48" s="905">
        <v>47948.46</v>
      </c>
    </row>
    <row r="49" spans="1:19" s="94" customFormat="1" ht="14.25" customHeight="1" x14ac:dyDescent="0.2">
      <c r="A49" s="342" t="s">
        <v>15051</v>
      </c>
      <c r="B49" s="342"/>
      <c r="C49" s="345" t="s">
        <v>15189</v>
      </c>
      <c r="D49" s="373"/>
      <c r="E49" s="374"/>
      <c r="F49" s="907">
        <f t="shared" si="1"/>
        <v>73912.040999999997</v>
      </c>
      <c r="J49" s="234"/>
      <c r="K49" s="227"/>
      <c r="S49" s="902">
        <v>70392.42</v>
      </c>
    </row>
    <row r="50" spans="1:19" s="94" customFormat="1" ht="14.25" customHeight="1" x14ac:dyDescent="0.2">
      <c r="A50" s="342" t="s">
        <v>6921</v>
      </c>
      <c r="B50" s="342">
        <v>300311</v>
      </c>
      <c r="C50" s="375" t="s">
        <v>6922</v>
      </c>
      <c r="D50" s="376"/>
      <c r="E50" s="377"/>
      <c r="F50" s="907">
        <f t="shared" si="1"/>
        <v>30080.032500000001</v>
      </c>
      <c r="J50" s="234"/>
      <c r="K50" s="227"/>
      <c r="S50" s="902">
        <v>28647.65</v>
      </c>
    </row>
    <row r="51" spans="1:19" s="94" customFormat="1" ht="24" customHeight="1" x14ac:dyDescent="0.2">
      <c r="A51" s="64"/>
      <c r="B51" s="64"/>
      <c r="C51" s="64"/>
      <c r="D51" s="352"/>
      <c r="E51" s="352"/>
      <c r="F51" s="352"/>
      <c r="G51" s="295"/>
      <c r="H51" s="234"/>
      <c r="J51" s="114"/>
      <c r="K51" s="227"/>
      <c r="S51" s="747"/>
    </row>
    <row r="52" spans="1:19" s="200" customFormat="1" ht="13.5" customHeight="1" x14ac:dyDescent="0.2">
      <c r="G52" s="94"/>
      <c r="H52" s="234"/>
      <c r="J52" s="114"/>
      <c r="K52" s="227"/>
      <c r="L52" s="94"/>
      <c r="S52" s="747"/>
    </row>
    <row r="53" spans="1:19" s="200" customFormat="1" ht="13.5" customHeight="1" x14ac:dyDescent="0.2">
      <c r="G53" s="94"/>
      <c r="H53" s="234"/>
      <c r="J53" s="114"/>
      <c r="K53" s="227"/>
      <c r="L53" s="94"/>
      <c r="S53" s="747"/>
    </row>
    <row r="54" spans="1:19" s="200" customFormat="1" ht="13.5" customHeight="1" x14ac:dyDescent="0.2">
      <c r="G54" s="94"/>
      <c r="H54" s="234"/>
      <c r="J54" s="114"/>
      <c r="K54" s="227"/>
      <c r="L54" s="94"/>
      <c r="S54" s="747"/>
    </row>
    <row r="55" spans="1:19" s="200" customFormat="1" ht="7.5" customHeight="1" thickBot="1" x14ac:dyDescent="0.25">
      <c r="A55" s="353"/>
      <c r="B55" s="353"/>
      <c r="C55" s="353"/>
      <c r="D55" s="353"/>
      <c r="E55" s="353"/>
      <c r="F55" s="353"/>
      <c r="G55" s="94"/>
      <c r="H55" s="234"/>
      <c r="J55" s="114"/>
      <c r="K55" s="227"/>
      <c r="L55" s="94"/>
      <c r="S55" s="747"/>
    </row>
    <row r="56" spans="1:19" s="200" customFormat="1" ht="19.5" customHeight="1" thickTop="1" thickBot="1" x14ac:dyDescent="0.25">
      <c r="A56" s="1032" t="s">
        <v>4466</v>
      </c>
      <c r="B56" s="1032"/>
      <c r="C56" s="1032"/>
      <c r="D56" s="1032"/>
      <c r="E56" s="1032"/>
      <c r="F56" s="1032"/>
      <c r="G56" s="94"/>
      <c r="H56" s="234"/>
      <c r="J56" s="114"/>
      <c r="K56" s="227"/>
      <c r="L56" s="94"/>
      <c r="S56" s="747"/>
    </row>
    <row r="57" spans="1:19" s="200" customFormat="1" ht="14.25" customHeight="1" thickTop="1" x14ac:dyDescent="0.2">
      <c r="G57" s="94"/>
      <c r="H57" s="234"/>
      <c r="J57" s="114"/>
      <c r="K57" s="227"/>
      <c r="L57" s="94"/>
      <c r="S57" s="747"/>
    </row>
    <row r="58" spans="1:19" s="338" customFormat="1" ht="35.25" customHeight="1" x14ac:dyDescent="0.35">
      <c r="G58" s="40"/>
      <c r="H58" s="234"/>
      <c r="J58" s="114"/>
      <c r="K58" s="227"/>
      <c r="L58" s="40"/>
      <c r="S58" s="747"/>
    </row>
    <row r="59" spans="1:19" s="338" customFormat="1" ht="13.5" customHeight="1" x14ac:dyDescent="0.35">
      <c r="G59" s="40"/>
      <c r="H59" s="234"/>
      <c r="J59" s="114"/>
      <c r="K59" s="227"/>
      <c r="L59" s="40"/>
      <c r="S59" s="747"/>
    </row>
    <row r="60" spans="1:19" s="338" customFormat="1" ht="13.5" customHeight="1" x14ac:dyDescent="0.35">
      <c r="G60" s="40"/>
      <c r="H60" s="234"/>
      <c r="J60" s="114"/>
      <c r="K60" s="227"/>
      <c r="L60" s="40"/>
      <c r="S60" s="747"/>
    </row>
    <row r="61" spans="1:19" s="338" customFormat="1" ht="13.5" customHeight="1" x14ac:dyDescent="0.35">
      <c r="G61" s="40"/>
      <c r="H61" s="234"/>
      <c r="J61" s="114"/>
      <c r="K61" s="227"/>
      <c r="L61" s="40"/>
      <c r="S61" s="747"/>
    </row>
    <row r="62" spans="1:19" s="338" customFormat="1" ht="13.5" customHeight="1" x14ac:dyDescent="0.35">
      <c r="G62" s="40"/>
      <c r="H62" s="234"/>
      <c r="J62" s="114"/>
      <c r="K62" s="227"/>
      <c r="L62" s="40"/>
      <c r="S62" s="747"/>
    </row>
    <row r="63" spans="1:19" s="338" customFormat="1" ht="13.5" customHeight="1" x14ac:dyDescent="0.35">
      <c r="G63" s="40"/>
      <c r="H63" s="234"/>
      <c r="J63" s="114"/>
      <c r="K63" s="227"/>
      <c r="L63" s="40"/>
      <c r="S63" s="747"/>
    </row>
    <row r="64" spans="1:19" s="338" customFormat="1" ht="13.5" customHeight="1" x14ac:dyDescent="0.35">
      <c r="G64" s="40"/>
      <c r="H64" s="234"/>
      <c r="J64" s="114"/>
      <c r="K64" s="227"/>
      <c r="L64" s="40"/>
      <c r="S64" s="747"/>
    </row>
    <row r="65" spans="7:19" s="338" customFormat="1" ht="27" x14ac:dyDescent="0.35">
      <c r="G65" s="40"/>
      <c r="H65" s="234"/>
      <c r="J65" s="114"/>
      <c r="K65" s="227"/>
      <c r="L65" s="40"/>
      <c r="S65" s="747"/>
    </row>
    <row r="66" spans="7:19" s="338" customFormat="1" ht="27" x14ac:dyDescent="0.35">
      <c r="G66" s="40"/>
      <c r="H66" s="234"/>
      <c r="J66" s="114"/>
      <c r="K66" s="227"/>
      <c r="L66" s="40"/>
      <c r="S66" s="747"/>
    </row>
    <row r="67" spans="7:19" s="338" customFormat="1" ht="27" x14ac:dyDescent="0.35">
      <c r="G67" s="40"/>
      <c r="H67" s="234"/>
      <c r="J67" s="114"/>
      <c r="K67" s="227"/>
      <c r="L67" s="40"/>
      <c r="S67" s="747"/>
    </row>
    <row r="68" spans="7:19" s="338" customFormat="1" ht="27" x14ac:dyDescent="0.35">
      <c r="G68" s="40"/>
      <c r="H68" s="234"/>
      <c r="J68" s="114"/>
      <c r="K68" s="227"/>
      <c r="L68" s="40"/>
      <c r="S68" s="747"/>
    </row>
    <row r="69" spans="7:19" s="338" customFormat="1" ht="27" x14ac:dyDescent="0.35">
      <c r="G69" s="40"/>
      <c r="H69" s="234"/>
      <c r="J69" s="114"/>
      <c r="K69" s="227"/>
      <c r="L69" s="40"/>
      <c r="S69" s="747"/>
    </row>
    <row r="70" spans="7:19" s="338" customFormat="1" ht="27" x14ac:dyDescent="0.35">
      <c r="G70" s="40"/>
      <c r="H70" s="234"/>
      <c r="J70" s="114"/>
      <c r="K70" s="227"/>
      <c r="L70" s="40"/>
      <c r="S70" s="747"/>
    </row>
    <row r="71" spans="7:19" s="338" customFormat="1" ht="27" x14ac:dyDescent="0.35">
      <c r="G71" s="40"/>
      <c r="H71" s="234"/>
      <c r="J71" s="114"/>
      <c r="K71" s="227"/>
      <c r="L71" s="40"/>
      <c r="S71" s="747"/>
    </row>
    <row r="72" spans="7:19" s="338" customFormat="1" ht="27" x14ac:dyDescent="0.35">
      <c r="G72" s="40"/>
      <c r="H72" s="234"/>
      <c r="J72" s="114"/>
      <c r="K72" s="227"/>
      <c r="L72" s="40"/>
      <c r="S72" s="747"/>
    </row>
    <row r="73" spans="7:19" s="338" customFormat="1" ht="27" x14ac:dyDescent="0.35">
      <c r="G73" s="40"/>
      <c r="H73" s="234"/>
      <c r="J73" s="114"/>
      <c r="K73" s="227"/>
      <c r="L73" s="40"/>
      <c r="S73" s="747"/>
    </row>
    <row r="74" spans="7:19" s="338" customFormat="1" ht="27" x14ac:dyDescent="0.35">
      <c r="G74" s="40"/>
      <c r="H74" s="234"/>
      <c r="J74" s="114"/>
      <c r="K74" s="227"/>
      <c r="L74" s="40"/>
      <c r="S74" s="747"/>
    </row>
    <row r="75" spans="7:19" s="338" customFormat="1" ht="27" x14ac:dyDescent="0.35">
      <c r="G75" s="40"/>
      <c r="H75" s="234"/>
      <c r="J75" s="114"/>
      <c r="K75" s="227"/>
      <c r="L75" s="40"/>
      <c r="S75" s="747"/>
    </row>
    <row r="76" spans="7:19" s="338" customFormat="1" ht="27" x14ac:dyDescent="0.35">
      <c r="G76" s="40"/>
      <c r="H76" s="234"/>
      <c r="J76" s="114"/>
      <c r="K76" s="227"/>
      <c r="L76" s="40"/>
      <c r="S76" s="747"/>
    </row>
    <row r="77" spans="7:19" s="338" customFormat="1" ht="27" x14ac:dyDescent="0.35">
      <c r="G77" s="40"/>
      <c r="H77" s="234"/>
      <c r="J77" s="114"/>
      <c r="K77" s="227"/>
      <c r="L77" s="40"/>
      <c r="S77" s="747"/>
    </row>
    <row r="78" spans="7:19" s="338" customFormat="1" ht="27" x14ac:dyDescent="0.35">
      <c r="G78" s="40"/>
      <c r="H78" s="234"/>
      <c r="J78" s="114"/>
      <c r="K78" s="227"/>
      <c r="L78" s="40"/>
      <c r="S78" s="747"/>
    </row>
    <row r="79" spans="7:19" s="338" customFormat="1" ht="27" x14ac:dyDescent="0.35">
      <c r="G79" s="40"/>
      <c r="H79" s="234"/>
      <c r="J79" s="114"/>
      <c r="K79" s="227"/>
      <c r="L79" s="40"/>
      <c r="S79" s="747"/>
    </row>
    <row r="80" spans="7:19" s="338" customFormat="1" ht="27" x14ac:dyDescent="0.35">
      <c r="G80" s="40"/>
      <c r="H80" s="234"/>
      <c r="J80" s="114"/>
      <c r="K80" s="227"/>
      <c r="L80" s="40"/>
      <c r="S80" s="747"/>
    </row>
    <row r="81" spans="7:19" s="338" customFormat="1" ht="27" x14ac:dyDescent="0.35">
      <c r="G81" s="40"/>
      <c r="H81" s="234"/>
      <c r="J81" s="114"/>
      <c r="K81" s="227"/>
      <c r="L81" s="40"/>
      <c r="S81" s="747"/>
    </row>
    <row r="82" spans="7:19" s="338" customFormat="1" ht="27" x14ac:dyDescent="0.35">
      <c r="G82" s="40"/>
      <c r="H82" s="234"/>
      <c r="J82" s="114"/>
      <c r="K82" s="227"/>
      <c r="L82" s="40"/>
      <c r="S82" s="747"/>
    </row>
    <row r="83" spans="7:19" s="338" customFormat="1" ht="27" x14ac:dyDescent="0.35">
      <c r="G83" s="40"/>
      <c r="H83" s="234"/>
      <c r="J83" s="114"/>
      <c r="K83" s="227"/>
      <c r="L83" s="40"/>
      <c r="S83" s="747"/>
    </row>
    <row r="84" spans="7:19" s="338" customFormat="1" ht="27" x14ac:dyDescent="0.35">
      <c r="G84" s="40"/>
      <c r="H84" s="234"/>
      <c r="J84" s="114"/>
      <c r="K84" s="227"/>
      <c r="L84" s="40"/>
      <c r="S84" s="747"/>
    </row>
    <row r="85" spans="7:19" s="338" customFormat="1" ht="27" x14ac:dyDescent="0.35">
      <c r="G85" s="40"/>
      <c r="H85" s="234"/>
      <c r="J85" s="114"/>
      <c r="K85" s="227"/>
      <c r="L85" s="40"/>
      <c r="S85" s="747"/>
    </row>
    <row r="86" spans="7:19" s="338" customFormat="1" ht="27" x14ac:dyDescent="0.35">
      <c r="G86" s="40"/>
      <c r="H86" s="234"/>
      <c r="J86" s="114"/>
      <c r="K86" s="227"/>
      <c r="L86" s="40"/>
      <c r="S86" s="747"/>
    </row>
    <row r="87" spans="7:19" s="338" customFormat="1" ht="27" x14ac:dyDescent="0.35">
      <c r="G87" s="40"/>
      <c r="H87" s="234"/>
      <c r="J87" s="114"/>
      <c r="K87" s="227"/>
      <c r="L87" s="40"/>
      <c r="S87" s="747"/>
    </row>
    <row r="88" spans="7:19" s="338" customFormat="1" ht="27" x14ac:dyDescent="0.35">
      <c r="G88" s="40"/>
      <c r="H88" s="234"/>
      <c r="J88" s="114"/>
      <c r="K88" s="227"/>
      <c r="L88" s="40"/>
      <c r="S88" s="747"/>
    </row>
    <row r="89" spans="7:19" s="338" customFormat="1" ht="27" x14ac:dyDescent="0.35">
      <c r="G89" s="40"/>
      <c r="H89" s="234"/>
      <c r="J89" s="114"/>
      <c r="K89" s="227"/>
      <c r="L89" s="40"/>
      <c r="S89" s="747"/>
    </row>
    <row r="90" spans="7:19" s="338" customFormat="1" ht="27" x14ac:dyDescent="0.35">
      <c r="G90" s="40"/>
      <c r="H90" s="234"/>
      <c r="J90" s="114"/>
      <c r="K90" s="227"/>
      <c r="L90" s="40"/>
      <c r="S90" s="747"/>
    </row>
    <row r="91" spans="7:19" s="338" customFormat="1" ht="27" x14ac:dyDescent="0.35">
      <c r="G91" s="40"/>
      <c r="H91" s="234"/>
      <c r="J91" s="114"/>
      <c r="K91" s="227"/>
      <c r="L91" s="40"/>
      <c r="S91" s="747"/>
    </row>
    <row r="92" spans="7:19" s="338" customFormat="1" ht="27" x14ac:dyDescent="0.35">
      <c r="G92" s="40"/>
      <c r="H92" s="234"/>
      <c r="J92" s="114"/>
      <c r="K92" s="227"/>
      <c r="L92" s="40"/>
      <c r="S92" s="747"/>
    </row>
    <row r="93" spans="7:19" s="338" customFormat="1" ht="27" x14ac:dyDescent="0.35">
      <c r="G93" s="40"/>
      <c r="H93" s="234"/>
      <c r="J93" s="114"/>
      <c r="K93" s="227"/>
      <c r="L93" s="40"/>
      <c r="S93" s="747"/>
    </row>
    <row r="94" spans="7:19" s="338" customFormat="1" ht="27" x14ac:dyDescent="0.35">
      <c r="G94" s="40"/>
      <c r="H94" s="234"/>
      <c r="J94" s="114"/>
      <c r="K94" s="227"/>
      <c r="L94" s="40"/>
      <c r="S94" s="747"/>
    </row>
    <row r="95" spans="7:19" s="338" customFormat="1" ht="27" x14ac:dyDescent="0.35">
      <c r="G95" s="40"/>
      <c r="H95" s="234"/>
      <c r="J95" s="114"/>
      <c r="K95" s="227"/>
      <c r="L95" s="40"/>
      <c r="S95" s="747"/>
    </row>
    <row r="96" spans="7:19" s="338" customFormat="1" ht="27" x14ac:dyDescent="0.35">
      <c r="G96" s="40"/>
      <c r="H96" s="234"/>
      <c r="J96" s="114"/>
      <c r="K96" s="227"/>
      <c r="L96" s="40"/>
      <c r="S96" s="747"/>
    </row>
    <row r="97" spans="7:19" s="338" customFormat="1" ht="27" x14ac:dyDescent="0.35">
      <c r="G97" s="40"/>
      <c r="H97" s="234"/>
      <c r="J97" s="114"/>
      <c r="K97" s="227"/>
      <c r="L97" s="40"/>
      <c r="S97" s="747"/>
    </row>
    <row r="98" spans="7:19" s="338" customFormat="1" ht="27" x14ac:dyDescent="0.35">
      <c r="G98" s="40"/>
      <c r="H98" s="234"/>
      <c r="J98" s="114"/>
      <c r="K98" s="227"/>
      <c r="L98" s="40"/>
      <c r="S98" s="747"/>
    </row>
    <row r="99" spans="7:19" s="338" customFormat="1" ht="27" x14ac:dyDescent="0.35">
      <c r="G99" s="40"/>
      <c r="H99" s="234"/>
      <c r="J99" s="114"/>
      <c r="K99" s="227"/>
      <c r="L99" s="40"/>
      <c r="S99" s="747"/>
    </row>
    <row r="100" spans="7:19" s="338" customFormat="1" ht="27" x14ac:dyDescent="0.35">
      <c r="G100" s="40"/>
      <c r="H100" s="234"/>
      <c r="J100" s="114"/>
      <c r="K100" s="227"/>
      <c r="L100" s="40"/>
      <c r="S100" s="747"/>
    </row>
    <row r="101" spans="7:19" s="338" customFormat="1" ht="27" x14ac:dyDescent="0.35">
      <c r="G101" s="40"/>
      <c r="H101" s="234"/>
      <c r="J101" s="114"/>
      <c r="K101" s="227"/>
      <c r="L101" s="40"/>
      <c r="S101" s="747"/>
    </row>
    <row r="102" spans="7:19" s="338" customFormat="1" ht="27" x14ac:dyDescent="0.35">
      <c r="G102" s="40"/>
      <c r="H102" s="234"/>
      <c r="J102" s="114"/>
      <c r="K102" s="227"/>
      <c r="L102" s="40"/>
      <c r="S102" s="747"/>
    </row>
    <row r="103" spans="7:19" s="338" customFormat="1" ht="27" x14ac:dyDescent="0.35">
      <c r="G103" s="40"/>
      <c r="H103" s="234"/>
      <c r="J103" s="114"/>
      <c r="K103" s="227"/>
      <c r="L103" s="40"/>
      <c r="S103" s="747"/>
    </row>
    <row r="104" spans="7:19" s="338" customFormat="1" ht="27" x14ac:dyDescent="0.35">
      <c r="G104" s="40"/>
      <c r="H104" s="234"/>
      <c r="J104" s="114"/>
      <c r="K104" s="227"/>
      <c r="L104" s="40"/>
      <c r="S104" s="747"/>
    </row>
    <row r="105" spans="7:19" s="338" customFormat="1" ht="27" x14ac:dyDescent="0.35">
      <c r="G105" s="40"/>
      <c r="H105" s="234"/>
      <c r="J105" s="114"/>
      <c r="K105" s="227"/>
      <c r="L105" s="40"/>
      <c r="S105" s="747"/>
    </row>
    <row r="106" spans="7:19" s="338" customFormat="1" ht="27" x14ac:dyDescent="0.35">
      <c r="G106" s="40"/>
      <c r="H106" s="234"/>
      <c r="J106" s="114"/>
      <c r="K106" s="227"/>
      <c r="L106" s="40"/>
      <c r="S106" s="747"/>
    </row>
    <row r="107" spans="7:19" s="338" customFormat="1" ht="27" x14ac:dyDescent="0.35">
      <c r="G107" s="40"/>
      <c r="H107" s="234"/>
      <c r="J107" s="114"/>
      <c r="K107" s="227"/>
      <c r="L107" s="40"/>
      <c r="S107" s="747"/>
    </row>
    <row r="108" spans="7:19" s="338" customFormat="1" ht="27" x14ac:dyDescent="0.35">
      <c r="G108" s="40"/>
      <c r="H108" s="234"/>
      <c r="J108" s="114"/>
      <c r="K108" s="227"/>
      <c r="L108" s="40"/>
      <c r="S108" s="747"/>
    </row>
    <row r="109" spans="7:19" s="338" customFormat="1" ht="27" x14ac:dyDescent="0.35">
      <c r="G109" s="40"/>
      <c r="H109" s="234"/>
      <c r="J109" s="114"/>
      <c r="K109" s="227"/>
      <c r="L109" s="40"/>
      <c r="S109" s="747"/>
    </row>
    <row r="110" spans="7:19" s="338" customFormat="1" ht="27" x14ac:dyDescent="0.35">
      <c r="G110" s="40"/>
      <c r="H110" s="234"/>
      <c r="J110" s="114"/>
      <c r="K110" s="227"/>
      <c r="L110" s="40"/>
      <c r="S110" s="747"/>
    </row>
    <row r="111" spans="7:19" s="338" customFormat="1" ht="27" x14ac:dyDescent="0.35">
      <c r="G111" s="40"/>
      <c r="H111" s="234"/>
      <c r="J111" s="114"/>
      <c r="K111" s="227"/>
      <c r="L111" s="40"/>
      <c r="S111" s="747"/>
    </row>
    <row r="112" spans="7:19" s="338" customFormat="1" ht="27" x14ac:dyDescent="0.35">
      <c r="G112" s="40"/>
      <c r="H112" s="234"/>
      <c r="J112" s="114"/>
      <c r="K112" s="227"/>
      <c r="L112" s="40"/>
      <c r="S112" s="747"/>
    </row>
    <row r="113" spans="7:19" s="338" customFormat="1" ht="27" x14ac:dyDescent="0.35">
      <c r="G113" s="40"/>
      <c r="H113" s="234"/>
      <c r="J113" s="114"/>
      <c r="K113" s="227"/>
      <c r="L113" s="40"/>
      <c r="S113" s="747"/>
    </row>
    <row r="114" spans="7:19" s="338" customFormat="1" ht="27" x14ac:dyDescent="0.35">
      <c r="G114" s="40"/>
      <c r="H114" s="234"/>
      <c r="J114" s="114"/>
      <c r="K114" s="227"/>
      <c r="L114" s="40"/>
      <c r="S114" s="747"/>
    </row>
    <row r="115" spans="7:19" s="338" customFormat="1" ht="27" x14ac:dyDescent="0.35">
      <c r="G115" s="40"/>
      <c r="H115" s="234"/>
      <c r="J115" s="114"/>
      <c r="K115" s="227"/>
      <c r="L115" s="40"/>
      <c r="S115" s="747"/>
    </row>
    <row r="116" spans="7:19" s="338" customFormat="1" ht="27" x14ac:dyDescent="0.35">
      <c r="G116" s="40"/>
      <c r="H116" s="234"/>
      <c r="J116" s="114"/>
      <c r="K116" s="227"/>
      <c r="L116" s="40"/>
      <c r="S116" s="747"/>
    </row>
    <row r="117" spans="7:19" s="338" customFormat="1" ht="27" x14ac:dyDescent="0.35">
      <c r="G117" s="40"/>
      <c r="H117" s="234"/>
      <c r="J117" s="114"/>
      <c r="K117" s="227"/>
      <c r="L117" s="40"/>
      <c r="S117" s="747"/>
    </row>
    <row r="118" spans="7:19" s="338" customFormat="1" ht="27" x14ac:dyDescent="0.35">
      <c r="G118" s="40"/>
      <c r="H118" s="234"/>
      <c r="J118" s="114"/>
      <c r="K118" s="227"/>
      <c r="L118" s="40"/>
      <c r="S118" s="747"/>
    </row>
    <row r="119" spans="7:19" s="338" customFormat="1" ht="27" x14ac:dyDescent="0.35">
      <c r="G119" s="40"/>
      <c r="H119" s="234"/>
      <c r="J119" s="114"/>
      <c r="K119" s="227"/>
      <c r="L119" s="40"/>
      <c r="S119" s="747"/>
    </row>
    <row r="120" spans="7:19" s="338" customFormat="1" ht="27" x14ac:dyDescent="0.35">
      <c r="G120" s="40"/>
      <c r="H120" s="234"/>
      <c r="J120" s="114"/>
      <c r="K120" s="227"/>
      <c r="L120" s="40"/>
      <c r="S120" s="747"/>
    </row>
    <row r="121" spans="7:19" s="338" customFormat="1" ht="27" x14ac:dyDescent="0.35">
      <c r="G121" s="40"/>
      <c r="H121" s="234"/>
      <c r="J121" s="114"/>
      <c r="K121" s="227"/>
      <c r="L121" s="40"/>
      <c r="S121" s="747"/>
    </row>
    <row r="122" spans="7:19" s="338" customFormat="1" ht="27" x14ac:dyDescent="0.35">
      <c r="G122" s="40"/>
      <c r="H122" s="234"/>
      <c r="J122" s="114"/>
      <c r="K122" s="227"/>
      <c r="L122" s="40"/>
      <c r="S122" s="747"/>
    </row>
    <row r="123" spans="7:19" s="338" customFormat="1" ht="27" x14ac:dyDescent="0.35">
      <c r="G123" s="40"/>
      <c r="H123" s="234"/>
      <c r="J123" s="114"/>
      <c r="K123" s="227"/>
      <c r="L123" s="40"/>
      <c r="S123" s="747"/>
    </row>
    <row r="124" spans="7:19" s="338" customFormat="1" ht="27" x14ac:dyDescent="0.35">
      <c r="G124" s="40"/>
      <c r="H124" s="234"/>
      <c r="J124" s="114"/>
      <c r="K124" s="227"/>
      <c r="L124" s="40"/>
      <c r="S124" s="747"/>
    </row>
    <row r="125" spans="7:19" s="338" customFormat="1" ht="27" x14ac:dyDescent="0.35">
      <c r="G125" s="40"/>
      <c r="H125" s="234"/>
      <c r="J125" s="114"/>
      <c r="K125" s="227"/>
      <c r="L125" s="40"/>
      <c r="S125" s="747"/>
    </row>
    <row r="126" spans="7:19" s="338" customFormat="1" ht="27" x14ac:dyDescent="0.35">
      <c r="G126" s="40"/>
      <c r="H126" s="234"/>
      <c r="J126" s="114"/>
      <c r="K126" s="227"/>
      <c r="L126" s="40"/>
      <c r="S126" s="747"/>
    </row>
    <row r="127" spans="7:19" s="338" customFormat="1" ht="27" x14ac:dyDescent="0.35">
      <c r="G127" s="40"/>
      <c r="H127" s="234"/>
      <c r="J127" s="114"/>
      <c r="K127" s="227"/>
      <c r="L127" s="40"/>
      <c r="S127" s="747"/>
    </row>
    <row r="128" spans="7:19" s="338" customFormat="1" ht="27" x14ac:dyDescent="0.35">
      <c r="G128" s="40"/>
      <c r="H128" s="234"/>
      <c r="J128" s="114"/>
      <c r="K128" s="227"/>
      <c r="L128" s="40"/>
      <c r="S128" s="747"/>
    </row>
    <row r="129" spans="7:19" s="338" customFormat="1" ht="27" x14ac:dyDescent="0.35">
      <c r="G129" s="40"/>
      <c r="H129" s="234"/>
      <c r="J129" s="114"/>
      <c r="K129" s="227"/>
      <c r="L129" s="40"/>
      <c r="S129" s="747"/>
    </row>
    <row r="130" spans="7:19" s="338" customFormat="1" ht="27" x14ac:dyDescent="0.35">
      <c r="G130" s="40"/>
      <c r="H130" s="234"/>
      <c r="J130" s="114"/>
      <c r="K130" s="227"/>
      <c r="L130" s="40"/>
      <c r="S130" s="747"/>
    </row>
    <row r="131" spans="7:19" s="338" customFormat="1" ht="27" x14ac:dyDescent="0.35">
      <c r="G131" s="40"/>
      <c r="H131" s="234"/>
      <c r="J131" s="114"/>
      <c r="K131" s="227"/>
      <c r="L131" s="40"/>
      <c r="S131" s="747"/>
    </row>
    <row r="132" spans="7:19" s="338" customFormat="1" ht="27" x14ac:dyDescent="0.35">
      <c r="G132" s="40"/>
      <c r="H132" s="234"/>
      <c r="J132" s="114"/>
      <c r="K132" s="227"/>
      <c r="L132" s="40"/>
      <c r="S132" s="747"/>
    </row>
    <row r="133" spans="7:19" s="338" customFormat="1" ht="27" x14ac:dyDescent="0.35">
      <c r="G133" s="40"/>
      <c r="H133" s="234"/>
      <c r="J133" s="114"/>
      <c r="K133" s="227"/>
      <c r="L133" s="40"/>
      <c r="S133" s="747"/>
    </row>
    <row r="134" spans="7:19" s="338" customFormat="1" ht="27" x14ac:dyDescent="0.35">
      <c r="G134" s="40"/>
      <c r="H134" s="234"/>
      <c r="J134" s="114"/>
      <c r="K134" s="227"/>
      <c r="L134" s="40"/>
      <c r="S134" s="747"/>
    </row>
    <row r="135" spans="7:19" s="338" customFormat="1" ht="27" x14ac:dyDescent="0.35">
      <c r="G135" s="40"/>
      <c r="H135" s="234"/>
      <c r="J135" s="114"/>
      <c r="K135" s="227"/>
      <c r="L135" s="40"/>
      <c r="S135" s="747"/>
    </row>
    <row r="136" spans="7:19" s="338" customFormat="1" ht="27" x14ac:dyDescent="0.35">
      <c r="G136" s="40"/>
      <c r="H136" s="234"/>
      <c r="J136" s="114"/>
      <c r="K136" s="227"/>
      <c r="L136" s="40"/>
      <c r="S136" s="747"/>
    </row>
    <row r="137" spans="7:19" s="338" customFormat="1" ht="27" x14ac:dyDescent="0.35">
      <c r="G137" s="40"/>
      <c r="H137" s="234"/>
      <c r="J137" s="114"/>
      <c r="K137" s="227"/>
      <c r="L137" s="40"/>
      <c r="S137" s="747"/>
    </row>
    <row r="138" spans="7:19" s="338" customFormat="1" ht="27" x14ac:dyDescent="0.35">
      <c r="G138" s="40"/>
      <c r="H138" s="234"/>
      <c r="J138" s="114"/>
      <c r="K138" s="227"/>
      <c r="L138" s="40"/>
      <c r="S138" s="747"/>
    </row>
    <row r="139" spans="7:19" s="338" customFormat="1" ht="27" x14ac:dyDescent="0.35">
      <c r="G139" s="40"/>
      <c r="H139" s="234"/>
      <c r="J139" s="114"/>
      <c r="K139" s="227"/>
      <c r="L139" s="40"/>
      <c r="S139" s="747"/>
    </row>
    <row r="140" spans="7:19" s="338" customFormat="1" ht="27" x14ac:dyDescent="0.35">
      <c r="G140" s="40"/>
      <c r="H140" s="234"/>
      <c r="J140" s="114"/>
      <c r="K140" s="227"/>
      <c r="L140" s="40"/>
      <c r="S140" s="747"/>
    </row>
    <row r="141" spans="7:19" s="338" customFormat="1" ht="27" x14ac:dyDescent="0.35">
      <c r="G141" s="40"/>
      <c r="H141" s="234"/>
      <c r="J141" s="114"/>
      <c r="K141" s="227"/>
      <c r="L141" s="40"/>
      <c r="S141" s="747"/>
    </row>
    <row r="142" spans="7:19" s="338" customFormat="1" ht="27" x14ac:dyDescent="0.35">
      <c r="G142" s="40"/>
      <c r="H142" s="234"/>
      <c r="J142" s="114"/>
      <c r="K142" s="227"/>
      <c r="L142" s="40"/>
      <c r="S142" s="747"/>
    </row>
    <row r="143" spans="7:19" s="338" customFormat="1" ht="27" x14ac:dyDescent="0.35">
      <c r="G143" s="40"/>
      <c r="H143" s="234"/>
      <c r="J143" s="114"/>
      <c r="K143" s="227"/>
      <c r="L143" s="40"/>
      <c r="S143" s="747"/>
    </row>
    <row r="144" spans="7:19" s="338" customFormat="1" ht="27" x14ac:dyDescent="0.35">
      <c r="G144" s="40"/>
      <c r="H144" s="234"/>
      <c r="J144" s="114"/>
      <c r="K144" s="227"/>
      <c r="L144" s="40"/>
      <c r="S144" s="747"/>
    </row>
    <row r="145" spans="7:19" s="338" customFormat="1" ht="27" x14ac:dyDescent="0.35">
      <c r="G145" s="40"/>
      <c r="H145" s="234"/>
      <c r="J145" s="114"/>
      <c r="K145" s="227"/>
      <c r="L145" s="40"/>
      <c r="S145" s="747"/>
    </row>
    <row r="146" spans="7:19" s="338" customFormat="1" ht="27" x14ac:dyDescent="0.35">
      <c r="G146" s="40"/>
      <c r="H146" s="234"/>
      <c r="J146" s="114"/>
      <c r="K146" s="227"/>
      <c r="L146" s="40"/>
      <c r="S146" s="747"/>
    </row>
    <row r="147" spans="7:19" s="338" customFormat="1" ht="27" x14ac:dyDescent="0.35">
      <c r="G147" s="40"/>
      <c r="H147" s="234"/>
      <c r="J147" s="114"/>
      <c r="K147" s="227"/>
      <c r="L147" s="40"/>
      <c r="S147" s="747"/>
    </row>
    <row r="148" spans="7:19" s="338" customFormat="1" ht="27" x14ac:dyDescent="0.35">
      <c r="G148" s="40"/>
      <c r="H148" s="234"/>
      <c r="J148" s="114"/>
      <c r="K148" s="227"/>
      <c r="L148" s="40"/>
      <c r="S148" s="747"/>
    </row>
    <row r="149" spans="7:19" s="338" customFormat="1" ht="27" x14ac:dyDescent="0.35">
      <c r="G149" s="40"/>
      <c r="H149" s="234"/>
      <c r="J149" s="114"/>
      <c r="K149" s="227"/>
      <c r="L149" s="40"/>
      <c r="S149" s="747"/>
    </row>
    <row r="150" spans="7:19" s="338" customFormat="1" ht="27" x14ac:dyDescent="0.35">
      <c r="G150" s="40"/>
      <c r="H150" s="234"/>
      <c r="J150" s="114"/>
      <c r="K150" s="227"/>
      <c r="L150" s="40"/>
      <c r="S150" s="747"/>
    </row>
    <row r="151" spans="7:19" s="338" customFormat="1" ht="27" x14ac:dyDescent="0.35">
      <c r="G151" s="40"/>
      <c r="H151" s="234"/>
      <c r="J151" s="114"/>
      <c r="K151" s="227"/>
      <c r="L151" s="40"/>
      <c r="S151" s="747"/>
    </row>
    <row r="152" spans="7:19" s="338" customFormat="1" ht="27" x14ac:dyDescent="0.35">
      <c r="G152" s="40"/>
      <c r="H152" s="234"/>
      <c r="J152" s="114"/>
      <c r="K152" s="227"/>
      <c r="L152" s="40"/>
      <c r="S152" s="747"/>
    </row>
    <row r="153" spans="7:19" s="338" customFormat="1" ht="27" x14ac:dyDescent="0.35">
      <c r="G153" s="40"/>
      <c r="H153" s="234"/>
      <c r="J153" s="114"/>
      <c r="K153" s="227"/>
      <c r="L153" s="40"/>
      <c r="S153" s="747"/>
    </row>
    <row r="154" spans="7:19" s="338" customFormat="1" ht="27" x14ac:dyDescent="0.35">
      <c r="G154" s="40"/>
      <c r="H154" s="234"/>
      <c r="J154" s="114"/>
      <c r="K154" s="227"/>
      <c r="L154" s="40"/>
      <c r="S154" s="747"/>
    </row>
    <row r="155" spans="7:19" s="338" customFormat="1" ht="27" x14ac:dyDescent="0.35">
      <c r="G155" s="40"/>
      <c r="H155" s="234"/>
      <c r="J155" s="114"/>
      <c r="K155" s="227"/>
      <c r="L155" s="40"/>
      <c r="S155" s="747"/>
    </row>
    <row r="156" spans="7:19" s="338" customFormat="1" ht="27" x14ac:dyDescent="0.35">
      <c r="G156" s="40"/>
      <c r="H156" s="234"/>
      <c r="J156" s="114"/>
      <c r="K156" s="227"/>
      <c r="L156" s="40"/>
      <c r="S156" s="747"/>
    </row>
    <row r="157" spans="7:19" s="338" customFormat="1" ht="27" x14ac:dyDescent="0.35">
      <c r="G157" s="40"/>
      <c r="H157" s="234"/>
      <c r="J157" s="114"/>
      <c r="K157" s="227"/>
      <c r="L157" s="40"/>
      <c r="S157" s="747"/>
    </row>
    <row r="158" spans="7:19" s="338" customFormat="1" ht="27" x14ac:dyDescent="0.35">
      <c r="G158" s="40"/>
      <c r="H158" s="234"/>
      <c r="J158" s="114"/>
      <c r="K158" s="227"/>
      <c r="L158" s="40"/>
      <c r="S158" s="747"/>
    </row>
    <row r="159" spans="7:19" s="338" customFormat="1" ht="27" x14ac:dyDescent="0.35">
      <c r="G159" s="40"/>
      <c r="H159" s="234"/>
      <c r="J159" s="114"/>
      <c r="K159" s="227"/>
      <c r="L159" s="40"/>
      <c r="S159" s="747"/>
    </row>
    <row r="160" spans="7:19" s="338" customFormat="1" ht="27" x14ac:dyDescent="0.35">
      <c r="G160" s="40"/>
      <c r="H160" s="234"/>
      <c r="J160" s="114"/>
      <c r="K160" s="227"/>
      <c r="L160" s="40"/>
      <c r="S160" s="747"/>
    </row>
    <row r="161" spans="7:19" s="338" customFormat="1" ht="27" x14ac:dyDescent="0.35">
      <c r="G161" s="40"/>
      <c r="H161" s="234"/>
      <c r="J161" s="114"/>
      <c r="K161" s="227"/>
      <c r="L161" s="40"/>
      <c r="S161" s="747"/>
    </row>
    <row r="162" spans="7:19" s="338" customFormat="1" ht="27" x14ac:dyDescent="0.35">
      <c r="G162" s="40"/>
      <c r="H162" s="234"/>
      <c r="J162" s="114"/>
      <c r="K162" s="227"/>
      <c r="L162" s="40"/>
      <c r="S162" s="747"/>
    </row>
    <row r="163" spans="7:19" s="338" customFormat="1" ht="27" x14ac:dyDescent="0.35">
      <c r="G163" s="40"/>
      <c r="H163" s="234"/>
      <c r="J163" s="114"/>
      <c r="K163" s="227"/>
      <c r="L163" s="40"/>
      <c r="S163" s="747"/>
    </row>
    <row r="164" spans="7:19" s="338" customFormat="1" ht="27" x14ac:dyDescent="0.35">
      <c r="G164" s="40"/>
      <c r="H164" s="234"/>
      <c r="J164" s="114"/>
      <c r="K164" s="227"/>
      <c r="L164" s="40"/>
      <c r="S164" s="747"/>
    </row>
    <row r="165" spans="7:19" s="338" customFormat="1" ht="27" x14ac:dyDescent="0.35">
      <c r="G165" s="40"/>
      <c r="H165" s="234"/>
      <c r="J165" s="114"/>
      <c r="K165" s="227"/>
      <c r="L165" s="40"/>
      <c r="S165" s="747"/>
    </row>
    <row r="166" spans="7:19" s="338" customFormat="1" ht="27" x14ac:dyDescent="0.35">
      <c r="G166" s="40"/>
      <c r="H166" s="234"/>
      <c r="J166" s="114"/>
      <c r="K166" s="227"/>
      <c r="L166" s="40"/>
      <c r="S166" s="747"/>
    </row>
    <row r="167" spans="7:19" s="338" customFormat="1" ht="27" x14ac:dyDescent="0.35">
      <c r="G167" s="40"/>
      <c r="H167" s="234"/>
      <c r="J167" s="114"/>
      <c r="K167" s="227"/>
      <c r="L167" s="40"/>
      <c r="S167" s="747"/>
    </row>
    <row r="168" spans="7:19" s="338" customFormat="1" ht="27" x14ac:dyDescent="0.35">
      <c r="G168" s="40"/>
      <c r="H168" s="234"/>
      <c r="J168" s="114"/>
      <c r="K168" s="227"/>
      <c r="L168" s="40"/>
      <c r="S168" s="747"/>
    </row>
    <row r="169" spans="7:19" s="338" customFormat="1" ht="27" x14ac:dyDescent="0.35">
      <c r="G169" s="40"/>
      <c r="H169" s="234"/>
      <c r="J169" s="114"/>
      <c r="K169" s="227"/>
      <c r="L169" s="40"/>
      <c r="S169" s="747"/>
    </row>
    <row r="170" spans="7:19" s="338" customFormat="1" ht="27" x14ac:dyDescent="0.35">
      <c r="G170" s="40"/>
      <c r="H170" s="234"/>
      <c r="J170" s="114"/>
      <c r="K170" s="227"/>
      <c r="L170" s="40"/>
      <c r="S170" s="747"/>
    </row>
  </sheetData>
  <mergeCells count="3">
    <mergeCell ref="A43:F43"/>
    <mergeCell ref="A13:F13"/>
    <mergeCell ref="A56:F56"/>
  </mergeCells>
  <phoneticPr fontId="128" type="noConversion"/>
  <hyperlinks>
    <hyperlink ref="A56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7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8"/>
  <sheetViews>
    <sheetView showGridLines="0" zoomScaleNormal="100" zoomScaleSheetLayoutView="100" workbookViewId="0">
      <selection activeCell="S36" sqref="S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86" customWidth="1"/>
    <col min="5" max="5" width="9.28515625" style="2" customWidth="1"/>
    <col min="6" max="6" width="35.85546875" style="2" customWidth="1"/>
    <col min="7" max="7" width="11.42578125" style="298"/>
    <col min="8" max="16384" width="11.42578125" style="2"/>
  </cols>
  <sheetData>
    <row r="1" spans="1:8" ht="12.75" customHeight="1" x14ac:dyDescent="0.2">
      <c r="A1" s="545"/>
      <c r="B1" s="1033" t="s">
        <v>10508</v>
      </c>
      <c r="C1" s="539"/>
    </row>
    <row r="2" spans="1:8" ht="15" customHeight="1" x14ac:dyDescent="0.2">
      <c r="A2" s="552"/>
      <c r="B2" s="1033"/>
      <c r="C2" s="550">
        <v>46118</v>
      </c>
    </row>
    <row r="3" spans="1:8" x14ac:dyDescent="0.2">
      <c r="A3" s="952"/>
      <c r="B3" s="952"/>
      <c r="C3" s="838" t="s">
        <v>16861</v>
      </c>
    </row>
    <row r="4" spans="1:8" s="19" customFormat="1" ht="9.75" customHeight="1" x14ac:dyDescent="0.2">
      <c r="A4" s="378" t="s">
        <v>3233</v>
      </c>
      <c r="B4" s="378" t="s">
        <v>351</v>
      </c>
      <c r="C4" s="381" t="s">
        <v>352</v>
      </c>
      <c r="D4" s="486"/>
      <c r="G4" s="317"/>
    </row>
    <row r="5" spans="1:8" s="17" customFormat="1" ht="9" customHeight="1" x14ac:dyDescent="0.2">
      <c r="A5" s="51" t="s">
        <v>4373</v>
      </c>
      <c r="B5" s="51" t="s">
        <v>2691</v>
      </c>
      <c r="C5" s="88">
        <v>2363.8200000000002</v>
      </c>
      <c r="D5" s="330"/>
      <c r="H5" s="121"/>
    </row>
    <row r="6" spans="1:8" s="17" customFormat="1" ht="9" customHeight="1" x14ac:dyDescent="0.2">
      <c r="A6" s="51" t="s">
        <v>157</v>
      </c>
      <c r="B6" s="51" t="s">
        <v>2692</v>
      </c>
      <c r="C6" s="88">
        <v>4153.95</v>
      </c>
      <c r="D6" s="330"/>
      <c r="H6" s="121"/>
    </row>
    <row r="7" spans="1:8" s="17" customFormat="1" ht="9" customHeight="1" x14ac:dyDescent="0.2">
      <c r="A7" s="51" t="s">
        <v>725</v>
      </c>
      <c r="B7" s="51" t="s">
        <v>2693</v>
      </c>
      <c r="C7" s="88">
        <v>6593.22</v>
      </c>
      <c r="D7" s="330"/>
      <c r="H7" s="121"/>
    </row>
    <row r="8" spans="1:8" s="17" customFormat="1" ht="9" customHeight="1" x14ac:dyDescent="0.2">
      <c r="A8" s="51" t="s">
        <v>3025</v>
      </c>
      <c r="B8" s="51" t="s">
        <v>2688</v>
      </c>
      <c r="C8" s="88">
        <v>6684.4</v>
      </c>
      <c r="D8" s="330"/>
      <c r="H8" s="121"/>
    </row>
    <row r="9" spans="1:8" s="17" customFormat="1" ht="9" customHeight="1" x14ac:dyDescent="0.2">
      <c r="A9" s="51" t="s">
        <v>1</v>
      </c>
      <c r="B9" s="51" t="s">
        <v>3</v>
      </c>
      <c r="C9" s="88">
        <v>2077.6</v>
      </c>
      <c r="D9" s="330"/>
      <c r="H9" s="121"/>
    </row>
    <row r="10" spans="1:8" s="17" customFormat="1" ht="9" customHeight="1" x14ac:dyDescent="0.2">
      <c r="A10" s="51" t="s">
        <v>2</v>
      </c>
      <c r="B10" s="51" t="s">
        <v>4</v>
      </c>
      <c r="C10" s="88">
        <v>4900</v>
      </c>
      <c r="D10" s="330"/>
      <c r="H10" s="121"/>
    </row>
    <row r="11" spans="1:8" s="17" customFormat="1" ht="9" customHeight="1" x14ac:dyDescent="0.2">
      <c r="A11" s="51" t="s">
        <v>3365</v>
      </c>
      <c r="B11" s="51" t="s">
        <v>1297</v>
      </c>
      <c r="C11" s="88">
        <v>9566.76</v>
      </c>
      <c r="D11" s="330"/>
      <c r="H11" s="121"/>
    </row>
    <row r="12" spans="1:8" s="17" customFormat="1" ht="9" customHeight="1" x14ac:dyDescent="0.2">
      <c r="A12" s="51" t="s">
        <v>1298</v>
      </c>
      <c r="B12" s="51" t="s">
        <v>7086</v>
      </c>
      <c r="C12" s="88">
        <v>17708.599999999999</v>
      </c>
      <c r="D12" s="330"/>
      <c r="H12" s="121"/>
    </row>
    <row r="13" spans="1:8" s="17" customFormat="1" ht="9" customHeight="1" x14ac:dyDescent="0.2">
      <c r="A13" s="51" t="s">
        <v>1299</v>
      </c>
      <c r="B13" s="51" t="s">
        <v>1300</v>
      </c>
      <c r="C13" s="88">
        <v>1724.8</v>
      </c>
      <c r="D13" s="330"/>
      <c r="H13" s="121"/>
    </row>
    <row r="14" spans="1:8" s="17" customFormat="1" ht="9" customHeight="1" x14ac:dyDescent="0.2">
      <c r="A14" s="51" t="s">
        <v>187</v>
      </c>
      <c r="B14" s="51" t="s">
        <v>2082</v>
      </c>
      <c r="C14" s="88">
        <v>4229.68</v>
      </c>
      <c r="D14" s="330"/>
      <c r="H14" s="121"/>
    </row>
    <row r="15" spans="1:8" s="17" customFormat="1" ht="9" customHeight="1" x14ac:dyDescent="0.2">
      <c r="A15" s="51" t="s">
        <v>1036</v>
      </c>
      <c r="B15" s="51" t="s">
        <v>16387</v>
      </c>
      <c r="C15" s="88">
        <v>8382.92</v>
      </c>
      <c r="D15" s="330"/>
      <c r="H15" s="121"/>
    </row>
    <row r="16" spans="1:8" s="17" customFormat="1" ht="9" customHeight="1" x14ac:dyDescent="0.2">
      <c r="A16" s="51" t="s">
        <v>1764</v>
      </c>
      <c r="B16" s="51" t="s">
        <v>1264</v>
      </c>
      <c r="C16" s="88">
        <v>14229.6</v>
      </c>
      <c r="D16" s="330"/>
      <c r="H16" s="121"/>
    </row>
    <row r="17" spans="1:8" s="17" customFormat="1" ht="9" customHeight="1" x14ac:dyDescent="0.2">
      <c r="A17" s="51" t="s">
        <v>3807</v>
      </c>
      <c r="B17" s="51" t="s">
        <v>3808</v>
      </c>
      <c r="C17" s="88">
        <v>921.2</v>
      </c>
      <c r="D17" s="330"/>
      <c r="H17" s="121"/>
    </row>
    <row r="18" spans="1:8" s="17" customFormat="1" ht="9" customHeight="1" x14ac:dyDescent="0.2">
      <c r="A18" s="51" t="s">
        <v>1000</v>
      </c>
      <c r="B18" s="51" t="s">
        <v>1062</v>
      </c>
      <c r="C18" s="88">
        <v>1642.48</v>
      </c>
      <c r="D18" s="330"/>
      <c r="H18" s="121"/>
    </row>
    <row r="19" spans="1:8" s="17" customFormat="1" ht="9" customHeight="1" x14ac:dyDescent="0.2">
      <c r="A19" s="51" t="s">
        <v>1063</v>
      </c>
      <c r="B19" s="51" t="s">
        <v>108</v>
      </c>
      <c r="C19" s="88">
        <v>2940.15</v>
      </c>
      <c r="D19" s="330"/>
      <c r="H19" s="121"/>
    </row>
    <row r="20" spans="1:8" s="17" customFormat="1" ht="9" customHeight="1" x14ac:dyDescent="0.2">
      <c r="A20" s="51" t="s">
        <v>1125</v>
      </c>
      <c r="B20" s="51" t="s">
        <v>1949</v>
      </c>
      <c r="C20" s="88">
        <v>5205.76</v>
      </c>
      <c r="D20" s="330"/>
      <c r="H20" s="121"/>
    </row>
    <row r="21" spans="1:8" s="17" customFormat="1" ht="9" customHeight="1" x14ac:dyDescent="0.2">
      <c r="A21" s="51" t="s">
        <v>2864</v>
      </c>
      <c r="B21" s="51" t="s">
        <v>17145</v>
      </c>
      <c r="C21" s="88">
        <v>1865.92</v>
      </c>
      <c r="D21" s="330"/>
      <c r="H21" s="121"/>
    </row>
    <row r="22" spans="1:8" s="17" customFormat="1" ht="9" customHeight="1" x14ac:dyDescent="0.2">
      <c r="A22" s="51" t="s">
        <v>2865</v>
      </c>
      <c r="B22" s="51" t="s">
        <v>17146</v>
      </c>
      <c r="C22" s="88">
        <v>3543.68</v>
      </c>
      <c r="D22" s="330"/>
      <c r="H22" s="121"/>
    </row>
    <row r="23" spans="1:8" s="17" customFormat="1" ht="9" customHeight="1" x14ac:dyDescent="0.2">
      <c r="A23" s="51" t="s">
        <v>2866</v>
      </c>
      <c r="B23" s="51" t="s">
        <v>2867</v>
      </c>
      <c r="C23" s="88">
        <v>7056</v>
      </c>
      <c r="D23" s="330"/>
      <c r="H23" s="121"/>
    </row>
    <row r="24" spans="1:8" s="17" customFormat="1" ht="9" customHeight="1" x14ac:dyDescent="0.2">
      <c r="A24" s="51" t="s">
        <v>548</v>
      </c>
      <c r="B24" s="51" t="s">
        <v>784</v>
      </c>
      <c r="C24" s="88">
        <v>12665.52</v>
      </c>
      <c r="D24" s="330"/>
      <c r="H24" s="121"/>
    </row>
    <row r="25" spans="1:8" s="17" customFormat="1" ht="9" customHeight="1" x14ac:dyDescent="0.2">
      <c r="A25" s="51" t="s">
        <v>4452</v>
      </c>
      <c r="B25" s="51" t="s">
        <v>17063</v>
      </c>
      <c r="C25" s="88">
        <v>21481.599999999999</v>
      </c>
      <c r="D25" s="330"/>
      <c r="H25" s="121"/>
    </row>
    <row r="26" spans="1:8" s="17" customFormat="1" ht="9" customHeight="1" x14ac:dyDescent="0.2">
      <c r="A26" s="51" t="s">
        <v>2037</v>
      </c>
      <c r="B26" s="51" t="s">
        <v>2038</v>
      </c>
      <c r="C26" s="88">
        <v>984.07</v>
      </c>
      <c r="D26" s="330"/>
      <c r="H26" s="121"/>
    </row>
    <row r="27" spans="1:8" s="17" customFormat="1" ht="9" customHeight="1" x14ac:dyDescent="0.2">
      <c r="A27" s="51" t="s">
        <v>2039</v>
      </c>
      <c r="B27" s="51" t="s">
        <v>126</v>
      </c>
      <c r="C27" s="88">
        <v>1744.31</v>
      </c>
      <c r="D27" s="330"/>
      <c r="H27" s="121"/>
    </row>
    <row r="28" spans="1:8" s="17" customFormat="1" ht="9" customHeight="1" x14ac:dyDescent="0.2">
      <c r="A28" s="51" t="s">
        <v>5923</v>
      </c>
      <c r="B28" s="51" t="s">
        <v>5924</v>
      </c>
      <c r="C28" s="88">
        <v>4841.2</v>
      </c>
      <c r="D28" s="330"/>
      <c r="H28" s="121"/>
    </row>
    <row r="29" spans="1:8" s="17" customFormat="1" ht="9" customHeight="1" x14ac:dyDescent="0.2">
      <c r="A29" s="51" t="s">
        <v>127</v>
      </c>
      <c r="B29" s="51" t="s">
        <v>5675</v>
      </c>
      <c r="C29" s="88">
        <v>1981.56</v>
      </c>
      <c r="D29" s="330"/>
      <c r="H29" s="121"/>
    </row>
    <row r="30" spans="1:8" s="17" customFormat="1" ht="9" customHeight="1" x14ac:dyDescent="0.2">
      <c r="A30" s="51" t="s">
        <v>4363</v>
      </c>
      <c r="B30" s="51" t="s">
        <v>4364</v>
      </c>
      <c r="C30" s="88">
        <v>6853.73</v>
      </c>
      <c r="D30" s="330"/>
      <c r="H30" s="121"/>
    </row>
    <row r="31" spans="1:8" s="17" customFormat="1" ht="9" customHeight="1" x14ac:dyDescent="0.2">
      <c r="A31" s="51" t="s">
        <v>4365</v>
      </c>
      <c r="B31" s="51" t="s">
        <v>4366</v>
      </c>
      <c r="C31" s="88">
        <v>22912.400000000001</v>
      </c>
      <c r="D31" s="330"/>
      <c r="H31" s="121"/>
    </row>
    <row r="32" spans="1:8" s="51" customFormat="1" ht="9" customHeight="1" x14ac:dyDescent="0.2">
      <c r="A32" s="51" t="s">
        <v>4367</v>
      </c>
      <c r="B32" s="51" t="s">
        <v>4368</v>
      </c>
      <c r="C32" s="88">
        <v>107877.42</v>
      </c>
      <c r="D32" s="330"/>
      <c r="H32" s="121"/>
    </row>
    <row r="33" spans="1:17" s="17" customFormat="1" ht="9" customHeight="1" x14ac:dyDescent="0.2">
      <c r="A33" s="51" t="s">
        <v>1513</v>
      </c>
      <c r="B33" s="51" t="s">
        <v>49</v>
      </c>
      <c r="C33" s="88">
        <v>2156</v>
      </c>
      <c r="D33" s="330"/>
      <c r="H33" s="121"/>
    </row>
    <row r="34" spans="1:17" s="17" customFormat="1" ht="9" customHeight="1" x14ac:dyDescent="0.2">
      <c r="A34" s="51" t="s">
        <v>3811</v>
      </c>
      <c r="B34" s="51" t="s">
        <v>3812</v>
      </c>
      <c r="C34" s="88">
        <v>2541.2199999999998</v>
      </c>
      <c r="D34" s="330"/>
      <c r="H34" s="121"/>
    </row>
    <row r="35" spans="1:17" s="17" customFormat="1" ht="9" customHeight="1" x14ac:dyDescent="0.2">
      <c r="A35" s="51" t="s">
        <v>3809</v>
      </c>
      <c r="B35" s="51" t="s">
        <v>3810</v>
      </c>
      <c r="C35" s="88">
        <v>1091.2525000000001</v>
      </c>
      <c r="D35" s="330"/>
      <c r="H35" s="121"/>
    </row>
    <row r="36" spans="1:17" s="17" customFormat="1" ht="9" customHeight="1" x14ac:dyDescent="0.2">
      <c r="A36" s="51" t="s">
        <v>83</v>
      </c>
      <c r="B36" s="51" t="s">
        <v>1549</v>
      </c>
      <c r="C36" s="88">
        <v>13484.8</v>
      </c>
      <c r="D36" s="330"/>
      <c r="H36" s="121"/>
      <c r="Q36" s="122"/>
    </row>
    <row r="37" spans="1:17" s="17" customFormat="1" ht="9" customHeight="1" x14ac:dyDescent="0.2">
      <c r="A37" s="51" t="s">
        <v>3015</v>
      </c>
      <c r="B37" s="51" t="s">
        <v>257</v>
      </c>
      <c r="C37" s="88">
        <v>24335.360000000001</v>
      </c>
      <c r="D37" s="330"/>
      <c r="H37" s="121"/>
    </row>
    <row r="38" spans="1:17" s="17" customFormat="1" ht="9" customHeight="1" x14ac:dyDescent="0.2">
      <c r="A38" s="51" t="s">
        <v>17147</v>
      </c>
      <c r="B38" s="51" t="s">
        <v>17148</v>
      </c>
      <c r="C38" s="88">
        <v>46992.959999999999</v>
      </c>
      <c r="D38" s="330"/>
      <c r="H38" s="121"/>
    </row>
    <row r="39" spans="1:17" s="17" customFormat="1" ht="9" customHeight="1" x14ac:dyDescent="0.2">
      <c r="A39" s="51" t="s">
        <v>1955</v>
      </c>
      <c r="B39" s="51" t="s">
        <v>933</v>
      </c>
      <c r="C39" s="88">
        <v>633.99609999999996</v>
      </c>
      <c r="D39" s="330"/>
      <c r="H39" s="121"/>
    </row>
    <row r="40" spans="1:17" s="17" customFormat="1" ht="9" customHeight="1" x14ac:dyDescent="0.2">
      <c r="A40" s="51" t="s">
        <v>934</v>
      </c>
      <c r="B40" s="51" t="s">
        <v>935</v>
      </c>
      <c r="C40" s="88">
        <v>2358.3791000000001</v>
      </c>
      <c r="D40" s="330"/>
      <c r="H40" s="121"/>
    </row>
    <row r="41" spans="1:17" s="17" customFormat="1" ht="9" customHeight="1" x14ac:dyDescent="0.2">
      <c r="A41" s="51" t="s">
        <v>1610</v>
      </c>
      <c r="B41" s="51" t="s">
        <v>1611</v>
      </c>
      <c r="C41" s="88">
        <v>1187.0213000000001</v>
      </c>
      <c r="D41" s="330"/>
      <c r="H41" s="121"/>
    </row>
    <row r="42" spans="1:17" s="17" customFormat="1" ht="9" customHeight="1" x14ac:dyDescent="0.2">
      <c r="A42" s="51" t="s">
        <v>1612</v>
      </c>
      <c r="B42" s="51" t="s">
        <v>1613</v>
      </c>
      <c r="C42" s="88">
        <v>4585.3028000000004</v>
      </c>
      <c r="D42" s="330"/>
      <c r="H42" s="121"/>
    </row>
    <row r="43" spans="1:17" s="17" customFormat="1" ht="9" customHeight="1" x14ac:dyDescent="0.2">
      <c r="A43" s="51" t="s">
        <v>1614</v>
      </c>
      <c r="B43" s="51" t="s">
        <v>1615</v>
      </c>
      <c r="C43" s="88">
        <v>1569.9737</v>
      </c>
      <c r="D43" s="330"/>
      <c r="H43" s="121"/>
    </row>
    <row r="44" spans="1:17" s="17" customFormat="1" ht="9" customHeight="1" x14ac:dyDescent="0.2">
      <c r="A44" s="51" t="s">
        <v>1616</v>
      </c>
      <c r="B44" s="51" t="s">
        <v>1617</v>
      </c>
      <c r="C44" s="88">
        <v>280.02260000000001</v>
      </c>
      <c r="D44" s="330"/>
      <c r="H44" s="121"/>
    </row>
    <row r="45" spans="1:17" s="17" customFormat="1" ht="9" customHeight="1" x14ac:dyDescent="0.2">
      <c r="A45" s="51" t="s">
        <v>841</v>
      </c>
      <c r="B45" s="51" t="s">
        <v>842</v>
      </c>
      <c r="C45" s="88">
        <v>465.01299999999998</v>
      </c>
      <c r="D45" s="330"/>
      <c r="H45" s="121"/>
    </row>
    <row r="46" spans="1:17" s="17" customFormat="1" ht="9" customHeight="1" x14ac:dyDescent="0.2">
      <c r="A46" s="51" t="s">
        <v>843</v>
      </c>
      <c r="B46" s="51" t="s">
        <v>2080</v>
      </c>
      <c r="C46" s="88">
        <v>422.7004</v>
      </c>
      <c r="D46" s="330"/>
      <c r="H46" s="121"/>
    </row>
    <row r="47" spans="1:17" s="17" customFormat="1" ht="9" customHeight="1" x14ac:dyDescent="0.2">
      <c r="A47" s="51" t="s">
        <v>2081</v>
      </c>
      <c r="B47" s="51" t="s">
        <v>617</v>
      </c>
      <c r="C47" s="88">
        <v>729.62800000000004</v>
      </c>
      <c r="D47" s="330"/>
      <c r="H47" s="121"/>
    </row>
    <row r="48" spans="1:17" s="17" customFormat="1" ht="9" customHeight="1" x14ac:dyDescent="0.2">
      <c r="A48" s="51" t="s">
        <v>1578</v>
      </c>
      <c r="B48" s="51" t="s">
        <v>1579</v>
      </c>
      <c r="C48" s="88">
        <v>551.19650000000001</v>
      </c>
      <c r="D48" s="330"/>
      <c r="H48" s="121"/>
    </row>
    <row r="49" spans="1:8" s="17" customFormat="1" ht="9" customHeight="1" x14ac:dyDescent="0.2">
      <c r="A49" s="51" t="s">
        <v>3105</v>
      </c>
      <c r="B49" s="51" t="s">
        <v>2266</v>
      </c>
      <c r="C49" s="88">
        <v>878.76250000000005</v>
      </c>
      <c r="D49" s="330"/>
      <c r="H49" s="121"/>
    </row>
    <row r="50" spans="1:8" s="17" customFormat="1" ht="9" customHeight="1" x14ac:dyDescent="0.2">
      <c r="A50" s="51" t="s">
        <v>3618</v>
      </c>
      <c r="B50" s="51" t="s">
        <v>5917</v>
      </c>
      <c r="C50" s="88">
        <v>5107.2174999999997</v>
      </c>
      <c r="D50" s="330"/>
      <c r="H50" s="121"/>
    </row>
    <row r="51" spans="1:8" s="17" customFormat="1" ht="9" customHeight="1" x14ac:dyDescent="0.2">
      <c r="A51" s="51" t="s">
        <v>3619</v>
      </c>
      <c r="B51" s="51" t="s">
        <v>5918</v>
      </c>
      <c r="C51" s="88">
        <v>9245.2792000000009</v>
      </c>
      <c r="D51" s="330"/>
      <c r="H51" s="121"/>
    </row>
    <row r="52" spans="1:8" s="17" customFormat="1" ht="9" customHeight="1" x14ac:dyDescent="0.2">
      <c r="A52" s="51" t="s">
        <v>3620</v>
      </c>
      <c r="B52" s="51" t="s">
        <v>5919</v>
      </c>
      <c r="C52" s="88">
        <v>6466.0337</v>
      </c>
      <c r="D52" s="330"/>
      <c r="H52" s="121"/>
    </row>
    <row r="53" spans="1:8" s="17" customFormat="1" ht="9" customHeight="1" x14ac:dyDescent="0.2">
      <c r="A53" s="51" t="s">
        <v>9286</v>
      </c>
      <c r="B53" s="51" t="s">
        <v>9287</v>
      </c>
      <c r="C53" s="88">
        <v>14426.5988</v>
      </c>
      <c r="D53" s="330"/>
      <c r="H53" s="121"/>
    </row>
    <row r="54" spans="1:8" s="17" customFormat="1" ht="9" customHeight="1" x14ac:dyDescent="0.2">
      <c r="A54" s="51" t="s">
        <v>4198</v>
      </c>
      <c r="B54" s="51" t="s">
        <v>7882</v>
      </c>
      <c r="C54" s="88">
        <v>4885.7437</v>
      </c>
      <c r="D54" s="330"/>
      <c r="H54" s="121"/>
    </row>
    <row r="55" spans="1:8" s="17" customFormat="1" ht="9" customHeight="1" x14ac:dyDescent="0.2">
      <c r="A55" s="51" t="s">
        <v>1730</v>
      </c>
      <c r="B55" s="51" t="s">
        <v>5920</v>
      </c>
      <c r="C55" s="88">
        <v>3337.0929000000001</v>
      </c>
      <c r="D55" s="330"/>
      <c r="H55" s="121"/>
    </row>
    <row r="56" spans="1:8" s="17" customFormat="1" ht="9" customHeight="1" x14ac:dyDescent="0.2">
      <c r="A56" s="51" t="s">
        <v>1731</v>
      </c>
      <c r="B56" s="51" t="s">
        <v>5921</v>
      </c>
      <c r="C56" s="88">
        <v>7373.5763999999999</v>
      </c>
      <c r="D56" s="330"/>
      <c r="H56" s="121"/>
    </row>
    <row r="57" spans="1:8" s="17" customFormat="1" ht="9" customHeight="1" x14ac:dyDescent="0.2">
      <c r="A57" s="51" t="s">
        <v>1732</v>
      </c>
      <c r="B57" s="51" t="s">
        <v>5922</v>
      </c>
      <c r="C57" s="88">
        <v>5770.8059999999996</v>
      </c>
      <c r="D57" s="330"/>
      <c r="H57" s="121"/>
    </row>
    <row r="58" spans="1:8" s="17" customFormat="1" ht="9" customHeight="1" x14ac:dyDescent="0.2">
      <c r="A58" s="51" t="s">
        <v>3186</v>
      </c>
      <c r="B58" s="51" t="s">
        <v>9279</v>
      </c>
      <c r="C58" s="88">
        <v>1552.32</v>
      </c>
      <c r="D58" s="330"/>
      <c r="H58" s="121"/>
    </row>
    <row r="59" spans="1:8" s="17" customFormat="1" ht="9" customHeight="1" x14ac:dyDescent="0.2">
      <c r="A59" s="51" t="s">
        <v>8671</v>
      </c>
      <c r="B59" s="51" t="s">
        <v>8672</v>
      </c>
      <c r="C59" s="88">
        <v>2032.52</v>
      </c>
      <c r="D59" s="330"/>
      <c r="H59" s="121"/>
    </row>
    <row r="60" spans="1:8" s="17" customFormat="1" ht="9" customHeight="1" x14ac:dyDescent="0.2">
      <c r="A60" s="51" t="s">
        <v>8673</v>
      </c>
      <c r="B60" s="51" t="s">
        <v>8674</v>
      </c>
      <c r="C60" s="88">
        <v>1348.825</v>
      </c>
      <c r="D60" s="330"/>
      <c r="H60" s="121"/>
    </row>
    <row r="61" spans="1:8" s="17" customFormat="1" ht="9" customHeight="1" x14ac:dyDescent="0.2">
      <c r="A61" s="51" t="s">
        <v>8715</v>
      </c>
      <c r="B61" s="51" t="s">
        <v>8716</v>
      </c>
      <c r="C61" s="88">
        <v>2299.6633000000002</v>
      </c>
      <c r="D61" s="330"/>
      <c r="H61" s="121"/>
    </row>
    <row r="62" spans="1:8" s="17" customFormat="1" ht="9" customHeight="1" x14ac:dyDescent="0.2">
      <c r="A62" s="51" t="s">
        <v>16453</v>
      </c>
      <c r="B62" s="51" t="s">
        <v>16770</v>
      </c>
      <c r="C62" s="88">
        <v>3288.88</v>
      </c>
      <c r="D62" s="330"/>
      <c r="H62" s="121"/>
    </row>
    <row r="63" spans="1:8" s="17" customFormat="1" ht="9" customHeight="1" x14ac:dyDescent="0.2">
      <c r="A63" s="51" t="s">
        <v>16454</v>
      </c>
      <c r="B63" s="51" t="s">
        <v>16677</v>
      </c>
      <c r="C63" s="88">
        <v>5082.28</v>
      </c>
      <c r="D63" s="330"/>
      <c r="H63" s="121"/>
    </row>
    <row r="64" spans="1:8" s="17" customFormat="1" ht="9" customHeight="1" x14ac:dyDescent="0.2">
      <c r="A64" s="51" t="s">
        <v>16455</v>
      </c>
      <c r="B64" s="51" t="s">
        <v>16678</v>
      </c>
      <c r="C64" s="88">
        <v>7885.08</v>
      </c>
      <c r="D64" s="330"/>
      <c r="H64" s="121"/>
    </row>
    <row r="65" spans="1:8" s="17" customFormat="1" ht="9" customHeight="1" x14ac:dyDescent="0.2">
      <c r="A65" s="51" t="s">
        <v>16456</v>
      </c>
      <c r="B65" s="51" t="s">
        <v>16679</v>
      </c>
      <c r="C65" s="88">
        <v>8094.8</v>
      </c>
      <c r="D65" s="330"/>
      <c r="H65" s="121"/>
    </row>
    <row r="66" spans="1:8" ht="9" customHeight="1" x14ac:dyDescent="0.2">
      <c r="A66" s="51" t="s">
        <v>16876</v>
      </c>
      <c r="B66" s="51" t="s">
        <v>16877</v>
      </c>
      <c r="C66" s="88">
        <v>6805.12</v>
      </c>
      <c r="D66" s="330"/>
    </row>
    <row r="67" spans="1:8" ht="9" customHeight="1" x14ac:dyDescent="0.2">
      <c r="A67" s="51" t="s">
        <v>17005</v>
      </c>
      <c r="B67" s="51" t="s">
        <v>17037</v>
      </c>
      <c r="C67" s="88">
        <v>10993.64</v>
      </c>
      <c r="D67" s="330"/>
    </row>
    <row r="68" spans="1:8" ht="9" customHeight="1" x14ac:dyDescent="0.2">
      <c r="A68" s="51" t="s">
        <v>16457</v>
      </c>
      <c r="B68" s="51" t="s">
        <v>16680</v>
      </c>
      <c r="C68" s="88">
        <v>4968.6000000000004</v>
      </c>
      <c r="D68" s="330"/>
    </row>
    <row r="69" spans="1:8" ht="9" customHeight="1" x14ac:dyDescent="0.2">
      <c r="A69" s="51" t="s">
        <v>16458</v>
      </c>
      <c r="B69" s="51" t="s">
        <v>16681</v>
      </c>
      <c r="C69" s="88">
        <v>5137.16</v>
      </c>
      <c r="D69" s="330"/>
    </row>
    <row r="70" spans="1:8" ht="9" customHeight="1" x14ac:dyDescent="0.2">
      <c r="A70" s="51" t="s">
        <v>16911</v>
      </c>
      <c r="B70" s="51" t="s">
        <v>16912</v>
      </c>
      <c r="C70" s="88">
        <v>5137.16</v>
      </c>
      <c r="D70" s="330"/>
    </row>
    <row r="71" spans="1:8" ht="9" customHeight="1" x14ac:dyDescent="0.2">
      <c r="A71" s="51" t="s">
        <v>16459</v>
      </c>
      <c r="B71" s="51" t="s">
        <v>16682</v>
      </c>
      <c r="C71" s="88">
        <v>2875.32</v>
      </c>
      <c r="D71" s="330"/>
    </row>
    <row r="72" spans="1:8" ht="9" customHeight="1" x14ac:dyDescent="0.2">
      <c r="A72" s="51" t="s">
        <v>16460</v>
      </c>
      <c r="B72" s="51" t="s">
        <v>16683</v>
      </c>
      <c r="C72" s="88">
        <v>5825.12</v>
      </c>
      <c r="D72" s="330"/>
    </row>
    <row r="73" spans="1:8" ht="9" customHeight="1" x14ac:dyDescent="0.2">
      <c r="A73" s="51" t="s">
        <v>16461</v>
      </c>
      <c r="B73" s="51" t="s">
        <v>16684</v>
      </c>
      <c r="C73" s="88">
        <v>1671.88</v>
      </c>
      <c r="D73" s="330"/>
    </row>
    <row r="74" spans="1:8" ht="9" customHeight="1" x14ac:dyDescent="0.2">
      <c r="A74" s="51" t="s">
        <v>16462</v>
      </c>
      <c r="B74" s="51" t="s">
        <v>16685</v>
      </c>
      <c r="C74" s="88">
        <v>9709.84</v>
      </c>
      <c r="D74" s="330"/>
    </row>
    <row r="75" spans="1:8" ht="9" customHeight="1" x14ac:dyDescent="0.2">
      <c r="A75" s="51" t="s">
        <v>16463</v>
      </c>
      <c r="B75" s="51" t="s">
        <v>16686</v>
      </c>
      <c r="C75" s="88">
        <v>4388.4399999999996</v>
      </c>
      <c r="D75" s="330"/>
    </row>
    <row r="76" spans="1:8" ht="9" customHeight="1" x14ac:dyDescent="0.2">
      <c r="A76" s="51" t="s">
        <v>16464</v>
      </c>
      <c r="B76" s="51" t="s">
        <v>16687</v>
      </c>
      <c r="C76" s="88">
        <v>2747.92</v>
      </c>
      <c r="D76" s="330"/>
    </row>
    <row r="77" spans="1:8" ht="9" customHeight="1" x14ac:dyDescent="0.2">
      <c r="A77" s="51" t="s">
        <v>16465</v>
      </c>
      <c r="B77" s="51" t="s">
        <v>16688</v>
      </c>
      <c r="C77" s="88">
        <v>5295.92</v>
      </c>
      <c r="D77" s="330"/>
    </row>
    <row r="78" spans="1:8" ht="9" customHeight="1" x14ac:dyDescent="0.2">
      <c r="A78" s="51" t="s">
        <v>16466</v>
      </c>
      <c r="B78" s="51" t="s">
        <v>16689</v>
      </c>
      <c r="C78" s="88">
        <v>3345.72</v>
      </c>
      <c r="D78" s="330"/>
    </row>
    <row r="79" spans="1:8" ht="9" customHeight="1" x14ac:dyDescent="0.2">
      <c r="A79" s="51" t="s">
        <v>16467</v>
      </c>
      <c r="B79" s="51" t="s">
        <v>16690</v>
      </c>
      <c r="C79" s="88">
        <v>6744.36</v>
      </c>
      <c r="D79" s="330"/>
    </row>
    <row r="80" spans="1:8" ht="9" customHeight="1" x14ac:dyDescent="0.2">
      <c r="A80" s="51" t="s">
        <v>16468</v>
      </c>
      <c r="B80" s="51" t="s">
        <v>16691</v>
      </c>
      <c r="C80" s="88">
        <v>7885.08</v>
      </c>
      <c r="D80" s="330"/>
    </row>
    <row r="81" spans="1:4" ht="9" customHeight="1" x14ac:dyDescent="0.2">
      <c r="A81" s="51" t="s">
        <v>16469</v>
      </c>
      <c r="B81" s="51" t="s">
        <v>16692</v>
      </c>
      <c r="C81" s="88">
        <v>6654.2</v>
      </c>
      <c r="D81" s="330"/>
    </row>
    <row r="82" spans="1:4" ht="9" customHeight="1" x14ac:dyDescent="0.2">
      <c r="A82" s="51" t="s">
        <v>16470</v>
      </c>
      <c r="B82" s="51" t="s">
        <v>16693</v>
      </c>
      <c r="C82" s="88">
        <v>3771.04</v>
      </c>
      <c r="D82" s="330"/>
    </row>
    <row r="83" spans="1:4" ht="9" customHeight="1" x14ac:dyDescent="0.2">
      <c r="A83" s="51" t="s">
        <v>16471</v>
      </c>
      <c r="B83" s="51" t="s">
        <v>16694</v>
      </c>
      <c r="C83" s="88">
        <v>7361.76</v>
      </c>
      <c r="D83" s="330"/>
    </row>
    <row r="84" spans="1:4" ht="9" customHeight="1" x14ac:dyDescent="0.2">
      <c r="A84" s="51" t="s">
        <v>16472</v>
      </c>
      <c r="B84" s="51" t="s">
        <v>16695</v>
      </c>
      <c r="C84" s="88">
        <v>11763.92</v>
      </c>
      <c r="D84" s="330"/>
    </row>
    <row r="85" spans="1:4" ht="9" customHeight="1" x14ac:dyDescent="0.2">
      <c r="A85" s="51" t="s">
        <v>16473</v>
      </c>
      <c r="B85" s="51" t="s">
        <v>16756</v>
      </c>
      <c r="C85" s="88">
        <v>3341.8</v>
      </c>
      <c r="D85" s="330"/>
    </row>
    <row r="86" spans="1:4" ht="9" customHeight="1" x14ac:dyDescent="0.2">
      <c r="A86" s="51" t="s">
        <v>16474</v>
      </c>
      <c r="B86" s="51" t="s">
        <v>16696</v>
      </c>
      <c r="C86" s="88">
        <v>6140.68</v>
      </c>
      <c r="D86" s="330"/>
    </row>
    <row r="87" spans="1:4" ht="9" customHeight="1" x14ac:dyDescent="0.2">
      <c r="A87" s="51" t="s">
        <v>16475</v>
      </c>
      <c r="B87" s="51" t="s">
        <v>16697</v>
      </c>
      <c r="C87" s="88">
        <v>10476.200000000001</v>
      </c>
      <c r="D87" s="330"/>
    </row>
    <row r="88" spans="1:4" ht="9" customHeight="1" x14ac:dyDescent="0.2">
      <c r="A88" s="51" t="s">
        <v>16476</v>
      </c>
      <c r="B88" s="51" t="s">
        <v>16698</v>
      </c>
      <c r="C88" s="88">
        <v>6615</v>
      </c>
      <c r="D88" s="330"/>
    </row>
    <row r="89" spans="1:4" ht="9" customHeight="1" x14ac:dyDescent="0.2">
      <c r="A89" s="51" t="s">
        <v>16477</v>
      </c>
      <c r="B89" s="51" t="s">
        <v>16699</v>
      </c>
      <c r="C89" s="88">
        <v>4155.2</v>
      </c>
      <c r="D89" s="330"/>
    </row>
    <row r="90" spans="1:4" ht="9" customHeight="1" x14ac:dyDescent="0.2">
      <c r="A90" s="51" t="s">
        <v>16478</v>
      </c>
      <c r="B90" s="51" t="s">
        <v>16700</v>
      </c>
      <c r="C90" s="88">
        <v>7947.8</v>
      </c>
      <c r="D90" s="330"/>
    </row>
    <row r="91" spans="1:4" ht="9" customHeight="1" x14ac:dyDescent="0.2">
      <c r="A91" s="51" t="s">
        <v>16479</v>
      </c>
      <c r="B91" s="51" t="s">
        <v>16701</v>
      </c>
      <c r="C91" s="88">
        <v>12667.48</v>
      </c>
      <c r="D91" s="330"/>
    </row>
    <row r="92" spans="1:4" ht="9" customHeight="1" x14ac:dyDescent="0.2">
      <c r="A92" s="51" t="s">
        <v>16874</v>
      </c>
      <c r="B92" s="51" t="s">
        <v>16875</v>
      </c>
      <c r="C92" s="88">
        <v>3972.92</v>
      </c>
      <c r="D92" s="330"/>
    </row>
    <row r="93" spans="1:4" ht="9" customHeight="1" x14ac:dyDescent="0.2">
      <c r="A93" s="51" t="s">
        <v>16480</v>
      </c>
      <c r="B93" s="51" t="s">
        <v>16702</v>
      </c>
      <c r="C93" s="88">
        <v>7314.72</v>
      </c>
      <c r="D93" s="330"/>
    </row>
    <row r="94" spans="1:4" ht="9" customHeight="1" x14ac:dyDescent="0.2">
      <c r="A94" s="51" t="s">
        <v>16481</v>
      </c>
      <c r="B94" s="51" t="s">
        <v>16703</v>
      </c>
      <c r="C94" s="88">
        <v>9913.68</v>
      </c>
      <c r="D94" s="330"/>
    </row>
    <row r="95" spans="1:4" ht="9" customHeight="1" x14ac:dyDescent="0.2">
      <c r="A95" s="51" t="s">
        <v>16482</v>
      </c>
      <c r="B95" s="51" t="s">
        <v>16704</v>
      </c>
      <c r="C95" s="88">
        <v>5423.32</v>
      </c>
      <c r="D95" s="330"/>
    </row>
    <row r="96" spans="1:4" ht="9" customHeight="1" x14ac:dyDescent="0.2">
      <c r="A96" s="51" t="s">
        <v>16483</v>
      </c>
      <c r="B96" s="51" t="s">
        <v>16705</v>
      </c>
      <c r="C96" s="88">
        <v>4851</v>
      </c>
      <c r="D96" s="330"/>
    </row>
    <row r="97" spans="1:4" ht="9" customHeight="1" x14ac:dyDescent="0.2">
      <c r="A97" s="51" t="s">
        <v>16484</v>
      </c>
      <c r="B97" s="51" t="s">
        <v>16706</v>
      </c>
      <c r="C97" s="88">
        <v>9956.7999999999993</v>
      </c>
      <c r="D97" s="330"/>
    </row>
    <row r="98" spans="1:4" ht="9" customHeight="1" x14ac:dyDescent="0.2">
      <c r="A98" s="51" t="s">
        <v>16485</v>
      </c>
      <c r="B98" s="51" t="s">
        <v>16707</v>
      </c>
      <c r="C98" s="88">
        <v>10070.48</v>
      </c>
      <c r="D98" s="330"/>
    </row>
    <row r="99" spans="1:4" ht="9" customHeight="1" x14ac:dyDescent="0.2">
      <c r="A99" s="51" t="s">
        <v>16486</v>
      </c>
      <c r="B99" s="51" t="s">
        <v>16708</v>
      </c>
      <c r="C99" s="88">
        <v>7155.96</v>
      </c>
      <c r="D99" s="330"/>
    </row>
    <row r="100" spans="1:4" ht="9" customHeight="1" x14ac:dyDescent="0.2">
      <c r="A100" s="51" t="s">
        <v>16487</v>
      </c>
      <c r="B100" s="51" t="s">
        <v>16709</v>
      </c>
      <c r="C100" s="88">
        <v>4580.5200000000004</v>
      </c>
      <c r="D100" s="330"/>
    </row>
    <row r="101" spans="1:4" ht="9" customHeight="1" x14ac:dyDescent="0.2">
      <c r="A101" s="51" t="s">
        <v>16488</v>
      </c>
      <c r="B101" s="51" t="s">
        <v>16710</v>
      </c>
      <c r="C101" s="88">
        <v>6646.36</v>
      </c>
      <c r="D101" s="330"/>
    </row>
    <row r="102" spans="1:4" ht="9" customHeight="1" x14ac:dyDescent="0.2">
      <c r="A102" s="51" t="s">
        <v>16489</v>
      </c>
      <c r="B102" s="51" t="s">
        <v>16711</v>
      </c>
      <c r="C102" s="88">
        <v>8467.2000000000007</v>
      </c>
      <c r="D102" s="330"/>
    </row>
    <row r="103" spans="1:4" ht="9" customHeight="1" x14ac:dyDescent="0.2">
      <c r="A103" s="51" t="s">
        <v>16490</v>
      </c>
      <c r="B103" s="51" t="s">
        <v>16712</v>
      </c>
      <c r="C103" s="88">
        <v>4937.24</v>
      </c>
      <c r="D103" s="330"/>
    </row>
    <row r="104" spans="1:4" ht="9" customHeight="1" x14ac:dyDescent="0.2">
      <c r="A104" s="51" t="s">
        <v>16491</v>
      </c>
      <c r="B104" s="51" t="s">
        <v>16713</v>
      </c>
      <c r="C104" s="88">
        <v>7661.64</v>
      </c>
      <c r="D104" s="330"/>
    </row>
    <row r="105" spans="1:4" ht="9" customHeight="1" x14ac:dyDescent="0.2">
      <c r="A105" s="51" t="s">
        <v>16492</v>
      </c>
      <c r="B105" s="51" t="s">
        <v>16714</v>
      </c>
      <c r="C105" s="88">
        <v>3488.8</v>
      </c>
      <c r="D105" s="330"/>
    </row>
    <row r="106" spans="1:4" ht="9" customHeight="1" x14ac:dyDescent="0.2">
      <c r="A106" s="51" t="s">
        <v>16493</v>
      </c>
      <c r="B106" s="51" t="s">
        <v>16727</v>
      </c>
      <c r="C106" s="88">
        <v>6205.36</v>
      </c>
      <c r="D106" s="330"/>
    </row>
    <row r="107" spans="1:4" ht="9" customHeight="1" x14ac:dyDescent="0.2">
      <c r="A107" s="51" t="s">
        <v>16494</v>
      </c>
      <c r="B107" s="51" t="s">
        <v>16715</v>
      </c>
      <c r="C107" s="88">
        <v>2644.04</v>
      </c>
      <c r="D107" s="330"/>
    </row>
    <row r="108" spans="1:4" ht="9" customHeight="1" x14ac:dyDescent="0.2">
      <c r="A108" s="51" t="s">
        <v>16495</v>
      </c>
      <c r="B108" s="51" t="s">
        <v>16496</v>
      </c>
      <c r="C108" s="88">
        <v>12794.88</v>
      </c>
      <c r="D108" s="330"/>
    </row>
    <row r="109" spans="1:4" ht="9" customHeight="1" x14ac:dyDescent="0.2">
      <c r="A109" s="51" t="s">
        <v>16497</v>
      </c>
      <c r="B109" s="51" t="s">
        <v>16498</v>
      </c>
      <c r="C109" s="88">
        <v>10154.76</v>
      </c>
      <c r="D109" s="330"/>
    </row>
    <row r="110" spans="1:4" ht="9" customHeight="1" x14ac:dyDescent="0.2">
      <c r="A110" s="51" t="s">
        <v>16499</v>
      </c>
      <c r="B110" s="51" t="s">
        <v>16500</v>
      </c>
      <c r="C110" s="88">
        <v>8328.0400000000009</v>
      </c>
      <c r="D110" s="330"/>
    </row>
    <row r="111" spans="1:4" ht="9" customHeight="1" x14ac:dyDescent="0.2">
      <c r="A111" s="51" t="s">
        <v>16501</v>
      </c>
      <c r="B111" s="51" t="s">
        <v>16716</v>
      </c>
      <c r="C111" s="88">
        <v>6189.68</v>
      </c>
      <c r="D111" s="330"/>
    </row>
    <row r="112" spans="1:4" ht="9" customHeight="1" x14ac:dyDescent="0.2">
      <c r="A112" s="51" t="s">
        <v>16502</v>
      </c>
      <c r="B112" s="51" t="s">
        <v>16717</v>
      </c>
      <c r="C112" s="88">
        <v>4992.12</v>
      </c>
      <c r="D112" s="330"/>
    </row>
    <row r="113" spans="1:4" ht="9" customHeight="1" x14ac:dyDescent="0.2">
      <c r="A113" s="51" t="s">
        <v>17100</v>
      </c>
      <c r="B113" s="51" t="s">
        <v>17101</v>
      </c>
      <c r="C113" s="88">
        <v>6522.88</v>
      </c>
      <c r="D113" s="330"/>
    </row>
    <row r="114" spans="1:4" ht="9" customHeight="1" x14ac:dyDescent="0.2">
      <c r="A114" s="51" t="s">
        <v>16503</v>
      </c>
      <c r="B114" s="51" t="s">
        <v>16718</v>
      </c>
      <c r="C114" s="88">
        <v>3302.6</v>
      </c>
      <c r="D114" s="330"/>
    </row>
    <row r="115" spans="1:4" ht="9" customHeight="1" x14ac:dyDescent="0.2">
      <c r="A115" s="51" t="s">
        <v>16504</v>
      </c>
      <c r="B115" s="51" t="s">
        <v>16719</v>
      </c>
      <c r="C115" s="88">
        <v>5362.56</v>
      </c>
      <c r="D115" s="330"/>
    </row>
    <row r="116" spans="1:4" ht="9" customHeight="1" x14ac:dyDescent="0.2">
      <c r="A116" s="51" t="s">
        <v>16505</v>
      </c>
      <c r="B116" s="51" t="s">
        <v>16720</v>
      </c>
      <c r="C116" s="88">
        <v>5562.48</v>
      </c>
      <c r="D116" s="330"/>
    </row>
    <row r="117" spans="1:4" ht="9" customHeight="1" x14ac:dyDescent="0.2">
      <c r="A117" s="51" t="s">
        <v>16506</v>
      </c>
      <c r="B117" s="51" t="s">
        <v>16721</v>
      </c>
      <c r="C117" s="88">
        <v>3590.72</v>
      </c>
      <c r="D117" s="330"/>
    </row>
    <row r="118" spans="1:4" ht="9" customHeight="1" x14ac:dyDescent="0.2">
      <c r="A118" s="51" t="s">
        <v>16507</v>
      </c>
      <c r="B118" s="51" t="s">
        <v>16722</v>
      </c>
      <c r="C118" s="88">
        <v>4892.16</v>
      </c>
      <c r="D118" s="330"/>
    </row>
    <row r="119" spans="1:4" ht="9" customHeight="1" x14ac:dyDescent="0.2">
      <c r="A119" s="51" t="s">
        <v>16508</v>
      </c>
      <c r="B119" s="51" t="s">
        <v>16723</v>
      </c>
      <c r="C119" s="88">
        <v>5268.48</v>
      </c>
      <c r="D119" s="330"/>
    </row>
    <row r="120" spans="1:4" ht="9" customHeight="1" x14ac:dyDescent="0.2">
      <c r="A120" s="51" t="s">
        <v>16509</v>
      </c>
      <c r="B120" s="51" t="s">
        <v>16724</v>
      </c>
      <c r="C120" s="88">
        <v>4431.5600000000004</v>
      </c>
      <c r="D120" s="330"/>
    </row>
    <row r="121" spans="1:4" ht="9" customHeight="1" x14ac:dyDescent="0.2">
      <c r="A121" s="51" t="s">
        <v>16510</v>
      </c>
      <c r="B121" s="51" t="s">
        <v>16725</v>
      </c>
      <c r="C121" s="88">
        <v>5497.8</v>
      </c>
      <c r="D121" s="330"/>
    </row>
    <row r="122" spans="1:4" ht="9" customHeight="1" x14ac:dyDescent="0.2">
      <c r="A122" s="51" t="s">
        <v>16511</v>
      </c>
      <c r="B122" s="51" t="s">
        <v>16726</v>
      </c>
      <c r="C122" s="88">
        <v>9304.1200000000008</v>
      </c>
      <c r="D122" s="330"/>
    </row>
    <row r="123" spans="1:4" ht="9" customHeight="1" x14ac:dyDescent="0.2">
      <c r="D123" s="330"/>
    </row>
    <row r="124" spans="1:4" ht="9" customHeight="1" x14ac:dyDescent="0.2">
      <c r="D124" s="330"/>
    </row>
    <row r="125" spans="1:4" ht="9" customHeight="1" x14ac:dyDescent="0.2">
      <c r="D125" s="330"/>
    </row>
    <row r="126" spans="1:4" ht="9" customHeight="1" x14ac:dyDescent="0.2">
      <c r="D126" s="330"/>
    </row>
    <row r="127" spans="1:4" ht="9" customHeight="1" x14ac:dyDescent="0.2">
      <c r="D127" s="330"/>
    </row>
    <row r="128" spans="1:4" ht="9" customHeight="1" x14ac:dyDescent="0.2">
      <c r="D128" s="330"/>
    </row>
    <row r="129" spans="4:4" ht="9" customHeight="1" x14ac:dyDescent="0.2">
      <c r="D129" s="330"/>
    </row>
    <row r="130" spans="4:4" ht="9" customHeight="1" x14ac:dyDescent="0.2">
      <c r="D130" s="330"/>
    </row>
    <row r="131" spans="4:4" ht="9" customHeight="1" x14ac:dyDescent="0.2">
      <c r="D131" s="330"/>
    </row>
    <row r="132" spans="4:4" ht="9" customHeight="1" x14ac:dyDescent="0.2">
      <c r="D132" s="330"/>
    </row>
    <row r="133" spans="4:4" ht="9" customHeight="1" x14ac:dyDescent="0.2">
      <c r="D133" s="330"/>
    </row>
    <row r="134" spans="4:4" ht="9" customHeight="1" x14ac:dyDescent="0.2">
      <c r="D134" s="330"/>
    </row>
    <row r="135" spans="4:4" ht="9" customHeight="1" x14ac:dyDescent="0.2">
      <c r="D135" s="330"/>
    </row>
    <row r="136" spans="4:4" ht="9" customHeight="1" x14ac:dyDescent="0.2">
      <c r="D136" s="330"/>
    </row>
    <row r="137" spans="4:4" ht="9" customHeight="1" x14ac:dyDescent="0.2">
      <c r="D137" s="330"/>
    </row>
    <row r="138" spans="4:4" ht="9" customHeight="1" x14ac:dyDescent="0.2">
      <c r="D138" s="330"/>
    </row>
    <row r="139" spans="4:4" ht="9" customHeight="1" x14ac:dyDescent="0.2">
      <c r="D139" s="330"/>
    </row>
    <row r="140" spans="4:4" ht="9" customHeight="1" x14ac:dyDescent="0.2">
      <c r="D140" s="330"/>
    </row>
    <row r="141" spans="4:4" ht="9" customHeight="1" x14ac:dyDescent="0.2">
      <c r="D141" s="330"/>
    </row>
    <row r="142" spans="4:4" ht="9" customHeight="1" x14ac:dyDescent="0.2">
      <c r="D142" s="330"/>
    </row>
    <row r="143" spans="4:4" ht="9" customHeight="1" x14ac:dyDescent="0.2">
      <c r="D143" s="330"/>
    </row>
    <row r="144" spans="4:4" x14ac:dyDescent="0.2">
      <c r="D144" s="330"/>
    </row>
    <row r="145" spans="4:4" x14ac:dyDescent="0.2">
      <c r="D145" s="330"/>
    </row>
    <row r="146" spans="4:4" x14ac:dyDescent="0.2">
      <c r="D146" s="330"/>
    </row>
    <row r="147" spans="4:4" x14ac:dyDescent="0.2">
      <c r="D147" s="330"/>
    </row>
    <row r="148" spans="4:4" x14ac:dyDescent="0.2">
      <c r="D148" s="330"/>
    </row>
    <row r="149" spans="4:4" x14ac:dyDescent="0.2">
      <c r="D149" s="330"/>
    </row>
    <row r="150" spans="4:4" x14ac:dyDescent="0.2">
      <c r="D150" s="330"/>
    </row>
    <row r="151" spans="4:4" x14ac:dyDescent="0.2">
      <c r="D151" s="330"/>
    </row>
    <row r="152" spans="4:4" x14ac:dyDescent="0.2">
      <c r="D152" s="330"/>
    </row>
    <row r="153" spans="4:4" x14ac:dyDescent="0.2">
      <c r="D153" s="330"/>
    </row>
    <row r="154" spans="4:4" x14ac:dyDescent="0.2">
      <c r="D154" s="330"/>
    </row>
    <row r="155" spans="4:4" x14ac:dyDescent="0.2">
      <c r="D155" s="330"/>
    </row>
    <row r="156" spans="4:4" x14ac:dyDescent="0.2">
      <c r="D156" s="330"/>
    </row>
    <row r="157" spans="4:4" x14ac:dyDescent="0.2">
      <c r="D157" s="330"/>
    </row>
    <row r="158" spans="4:4" x14ac:dyDescent="0.2">
      <c r="D158" s="330"/>
    </row>
    <row r="159" spans="4:4" x14ac:dyDescent="0.2">
      <c r="D159" s="330"/>
    </row>
    <row r="160" spans="4:4" x14ac:dyDescent="0.2">
      <c r="D160" s="330"/>
    </row>
    <row r="161" spans="4:4" x14ac:dyDescent="0.2">
      <c r="D161" s="330"/>
    </row>
    <row r="162" spans="4:4" x14ac:dyDescent="0.2">
      <c r="D162" s="330"/>
    </row>
    <row r="163" spans="4:4" x14ac:dyDescent="0.2">
      <c r="D163" s="330"/>
    </row>
    <row r="164" spans="4:4" x14ac:dyDescent="0.2">
      <c r="D164" s="330"/>
    </row>
    <row r="165" spans="4:4" x14ac:dyDescent="0.2">
      <c r="D165" s="330"/>
    </row>
    <row r="166" spans="4:4" x14ac:dyDescent="0.2">
      <c r="D166" s="330"/>
    </row>
    <row r="167" spans="4:4" x14ac:dyDescent="0.2">
      <c r="D167" s="330"/>
    </row>
    <row r="168" spans="4:4" x14ac:dyDescent="0.2">
      <c r="D168" s="330"/>
    </row>
    <row r="169" spans="4:4" x14ac:dyDescent="0.2">
      <c r="D169" s="330"/>
    </row>
    <row r="170" spans="4:4" x14ac:dyDescent="0.2">
      <c r="D170" s="330"/>
    </row>
    <row r="171" spans="4:4" x14ac:dyDescent="0.2">
      <c r="D171" s="330"/>
    </row>
    <row r="172" spans="4:4" x14ac:dyDescent="0.2">
      <c r="D172" s="330"/>
    </row>
    <row r="173" spans="4:4" x14ac:dyDescent="0.2">
      <c r="D173" s="330"/>
    </row>
    <row r="174" spans="4:4" x14ac:dyDescent="0.2">
      <c r="D174" s="330"/>
    </row>
    <row r="175" spans="4:4" x14ac:dyDescent="0.2">
      <c r="D175" s="330"/>
    </row>
    <row r="176" spans="4:4" x14ac:dyDescent="0.2">
      <c r="D176" s="330"/>
    </row>
    <row r="177" spans="4:4" x14ac:dyDescent="0.2">
      <c r="D177" s="330"/>
    </row>
    <row r="178" spans="4:4" x14ac:dyDescent="0.2">
      <c r="D178" s="330"/>
    </row>
    <row r="179" spans="4:4" x14ac:dyDescent="0.2">
      <c r="D179" s="330"/>
    </row>
    <row r="180" spans="4:4" x14ac:dyDescent="0.2">
      <c r="D180" s="330"/>
    </row>
    <row r="181" spans="4:4" x14ac:dyDescent="0.2">
      <c r="D181" s="330"/>
    </row>
    <row r="182" spans="4:4" x14ac:dyDescent="0.2">
      <c r="D182" s="330"/>
    </row>
    <row r="183" spans="4:4" x14ac:dyDescent="0.2">
      <c r="D183" s="330"/>
    </row>
    <row r="184" spans="4:4" x14ac:dyDescent="0.2">
      <c r="D184" s="330"/>
    </row>
    <row r="185" spans="4:4" x14ac:dyDescent="0.2">
      <c r="D185" s="330"/>
    </row>
    <row r="186" spans="4:4" x14ac:dyDescent="0.2">
      <c r="D186" s="330"/>
    </row>
    <row r="187" spans="4:4" x14ac:dyDescent="0.2">
      <c r="D187" s="330"/>
    </row>
    <row r="188" spans="4:4" x14ac:dyDescent="0.2">
      <c r="D188" s="330"/>
    </row>
    <row r="189" spans="4:4" x14ac:dyDescent="0.2">
      <c r="D189" s="330"/>
    </row>
    <row r="190" spans="4:4" x14ac:dyDescent="0.2">
      <c r="D190" s="330"/>
    </row>
    <row r="191" spans="4:4" x14ac:dyDescent="0.2">
      <c r="D191" s="330"/>
    </row>
    <row r="192" spans="4:4" x14ac:dyDescent="0.2">
      <c r="D192" s="330"/>
    </row>
    <row r="193" spans="4:4" x14ac:dyDescent="0.2">
      <c r="D193" s="330"/>
    </row>
    <row r="194" spans="4:4" x14ac:dyDescent="0.2">
      <c r="D194" s="330"/>
    </row>
    <row r="195" spans="4:4" x14ac:dyDescent="0.2">
      <c r="D195" s="330"/>
    </row>
    <row r="196" spans="4:4" x14ac:dyDescent="0.2">
      <c r="D196" s="330"/>
    </row>
    <row r="197" spans="4:4" x14ac:dyDescent="0.2">
      <c r="D197" s="330"/>
    </row>
    <row r="198" spans="4:4" x14ac:dyDescent="0.2">
      <c r="D198" s="330"/>
    </row>
    <row r="199" spans="4:4" x14ac:dyDescent="0.2">
      <c r="D199" s="330"/>
    </row>
    <row r="200" spans="4:4" x14ac:dyDescent="0.2">
      <c r="D200" s="330"/>
    </row>
    <row r="201" spans="4:4" x14ac:dyDescent="0.2">
      <c r="D201" s="330"/>
    </row>
    <row r="202" spans="4:4" x14ac:dyDescent="0.2">
      <c r="D202" s="330"/>
    </row>
    <row r="203" spans="4:4" x14ac:dyDescent="0.2">
      <c r="D203" s="330"/>
    </row>
    <row r="204" spans="4:4" x14ac:dyDescent="0.2">
      <c r="D204" s="330"/>
    </row>
    <row r="205" spans="4:4" x14ac:dyDescent="0.2">
      <c r="D205" s="330"/>
    </row>
    <row r="206" spans="4:4" x14ac:dyDescent="0.2">
      <c r="D206" s="330"/>
    </row>
    <row r="207" spans="4:4" x14ac:dyDescent="0.2">
      <c r="D207" s="330"/>
    </row>
    <row r="208" spans="4:4" x14ac:dyDescent="0.2">
      <c r="D208" s="330"/>
    </row>
    <row r="209" spans="4:4" x14ac:dyDescent="0.2">
      <c r="D209" s="330"/>
    </row>
    <row r="210" spans="4:4" x14ac:dyDescent="0.2">
      <c r="D210" s="330"/>
    </row>
    <row r="211" spans="4:4" x14ac:dyDescent="0.2">
      <c r="D211" s="330"/>
    </row>
    <row r="212" spans="4:4" x14ac:dyDescent="0.2">
      <c r="D212" s="330"/>
    </row>
    <row r="213" spans="4:4" x14ac:dyDescent="0.2">
      <c r="D213" s="330"/>
    </row>
    <row r="214" spans="4:4" x14ac:dyDescent="0.2">
      <c r="D214" s="330"/>
    </row>
    <row r="215" spans="4:4" x14ac:dyDescent="0.2">
      <c r="D215" s="330"/>
    </row>
    <row r="216" spans="4:4" x14ac:dyDescent="0.2">
      <c r="D216" s="330"/>
    </row>
    <row r="217" spans="4:4" x14ac:dyDescent="0.2">
      <c r="D217" s="330"/>
    </row>
    <row r="218" spans="4:4" x14ac:dyDescent="0.2">
      <c r="D218" s="330"/>
    </row>
    <row r="219" spans="4:4" x14ac:dyDescent="0.2">
      <c r="D219" s="330"/>
    </row>
    <row r="220" spans="4:4" x14ac:dyDescent="0.2">
      <c r="D220" s="330"/>
    </row>
    <row r="221" spans="4:4" x14ac:dyDescent="0.2">
      <c r="D221" s="330"/>
    </row>
    <row r="222" spans="4:4" x14ac:dyDescent="0.2">
      <c r="D222" s="330"/>
    </row>
    <row r="223" spans="4:4" x14ac:dyDescent="0.2">
      <c r="D223" s="330"/>
    </row>
    <row r="224" spans="4:4" x14ac:dyDescent="0.2">
      <c r="D224" s="330"/>
    </row>
    <row r="225" spans="4:4" x14ac:dyDescent="0.2">
      <c r="D225" s="330"/>
    </row>
    <row r="226" spans="4:4" x14ac:dyDescent="0.2">
      <c r="D226" s="330"/>
    </row>
    <row r="227" spans="4:4" x14ac:dyDescent="0.2">
      <c r="D227" s="330"/>
    </row>
    <row r="228" spans="4:4" x14ac:dyDescent="0.2">
      <c r="D228" s="330"/>
    </row>
    <row r="229" spans="4:4" x14ac:dyDescent="0.2">
      <c r="D229" s="330"/>
    </row>
    <row r="230" spans="4:4" x14ac:dyDescent="0.2">
      <c r="D230" s="330"/>
    </row>
    <row r="231" spans="4:4" x14ac:dyDescent="0.2">
      <c r="D231" s="330"/>
    </row>
    <row r="232" spans="4:4" x14ac:dyDescent="0.2">
      <c r="D232" s="330"/>
    </row>
    <row r="233" spans="4:4" x14ac:dyDescent="0.2">
      <c r="D233" s="330"/>
    </row>
    <row r="234" spans="4:4" x14ac:dyDescent="0.2">
      <c r="D234" s="330"/>
    </row>
    <row r="235" spans="4:4" x14ac:dyDescent="0.2">
      <c r="D235" s="330"/>
    </row>
    <row r="236" spans="4:4" x14ac:dyDescent="0.2">
      <c r="D236" s="330"/>
    </row>
    <row r="237" spans="4:4" x14ac:dyDescent="0.2">
      <c r="D237" s="330"/>
    </row>
    <row r="238" spans="4:4" x14ac:dyDescent="0.2">
      <c r="D238" s="330"/>
    </row>
    <row r="239" spans="4:4" x14ac:dyDescent="0.2">
      <c r="D239" s="330"/>
    </row>
    <row r="240" spans="4:4" x14ac:dyDescent="0.2">
      <c r="D240" s="330"/>
    </row>
    <row r="241" spans="4:4" x14ac:dyDescent="0.2">
      <c r="D241" s="330"/>
    </row>
    <row r="242" spans="4:4" x14ac:dyDescent="0.2">
      <c r="D242" s="330"/>
    </row>
    <row r="243" spans="4:4" x14ac:dyDescent="0.2">
      <c r="D243" s="330"/>
    </row>
    <row r="244" spans="4:4" x14ac:dyDescent="0.2">
      <c r="D244" s="330"/>
    </row>
    <row r="245" spans="4:4" x14ac:dyDescent="0.2">
      <c r="D245" s="330"/>
    </row>
    <row r="246" spans="4:4" x14ac:dyDescent="0.2">
      <c r="D246" s="330"/>
    </row>
    <row r="247" spans="4:4" x14ac:dyDescent="0.2">
      <c r="D247" s="330"/>
    </row>
    <row r="248" spans="4:4" x14ac:dyDescent="0.2">
      <c r="D248" s="330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Z43" sqref="Z43"/>
    </sheetView>
  </sheetViews>
  <sheetFormatPr baseColWidth="10" defaultRowHeight="16.5" customHeight="1" x14ac:dyDescent="0.2"/>
  <cols>
    <col min="1" max="1" width="13.42578125" style="158" customWidth="1"/>
    <col min="2" max="2" width="12" style="158" customWidth="1"/>
    <col min="3" max="3" width="51.28515625" style="158" customWidth="1"/>
    <col min="4" max="4" width="12.42578125" style="160" customWidth="1"/>
    <col min="5" max="5" width="14.42578125" style="158" customWidth="1"/>
    <col min="6" max="6" width="11.42578125" style="337"/>
    <col min="7" max="7" width="11.140625" style="158" customWidth="1"/>
    <col min="8" max="8" width="39.5703125" style="158" customWidth="1"/>
    <col min="9" max="9" width="11.42578125" style="160"/>
    <col min="10" max="256" width="11.42578125" style="158"/>
    <col min="257" max="257" width="13.42578125" style="158" customWidth="1"/>
    <col min="258" max="258" width="12" style="158" customWidth="1"/>
    <col min="259" max="259" width="51.28515625" style="158" customWidth="1"/>
    <col min="260" max="260" width="12.42578125" style="158" customWidth="1"/>
    <col min="261" max="261" width="14.42578125" style="158" customWidth="1"/>
    <col min="262" max="512" width="11.42578125" style="158"/>
    <col min="513" max="513" width="13.42578125" style="158" customWidth="1"/>
    <col min="514" max="514" width="12" style="158" customWidth="1"/>
    <col min="515" max="515" width="51.28515625" style="158" customWidth="1"/>
    <col min="516" max="516" width="12.42578125" style="158" customWidth="1"/>
    <col min="517" max="517" width="14.42578125" style="158" customWidth="1"/>
    <col min="518" max="768" width="11.42578125" style="158"/>
    <col min="769" max="769" width="13.42578125" style="158" customWidth="1"/>
    <col min="770" max="770" width="12" style="158" customWidth="1"/>
    <col min="771" max="771" width="51.28515625" style="158" customWidth="1"/>
    <col min="772" max="772" width="12.42578125" style="158" customWidth="1"/>
    <col min="773" max="773" width="14.42578125" style="158" customWidth="1"/>
    <col min="774" max="1024" width="11.42578125" style="158"/>
    <col min="1025" max="1025" width="13.42578125" style="158" customWidth="1"/>
    <col min="1026" max="1026" width="12" style="158" customWidth="1"/>
    <col min="1027" max="1027" width="51.28515625" style="158" customWidth="1"/>
    <col min="1028" max="1028" width="12.42578125" style="158" customWidth="1"/>
    <col min="1029" max="1029" width="14.42578125" style="158" customWidth="1"/>
    <col min="1030" max="1280" width="11.42578125" style="158"/>
    <col min="1281" max="1281" width="13.42578125" style="158" customWidth="1"/>
    <col min="1282" max="1282" width="12" style="158" customWidth="1"/>
    <col min="1283" max="1283" width="51.28515625" style="158" customWidth="1"/>
    <col min="1284" max="1284" width="12.42578125" style="158" customWidth="1"/>
    <col min="1285" max="1285" width="14.42578125" style="158" customWidth="1"/>
    <col min="1286" max="1536" width="11.42578125" style="158"/>
    <col min="1537" max="1537" width="13.42578125" style="158" customWidth="1"/>
    <col min="1538" max="1538" width="12" style="158" customWidth="1"/>
    <col min="1539" max="1539" width="51.28515625" style="158" customWidth="1"/>
    <col min="1540" max="1540" width="12.42578125" style="158" customWidth="1"/>
    <col min="1541" max="1541" width="14.42578125" style="158" customWidth="1"/>
    <col min="1542" max="1792" width="11.42578125" style="158"/>
    <col min="1793" max="1793" width="13.42578125" style="158" customWidth="1"/>
    <col min="1794" max="1794" width="12" style="158" customWidth="1"/>
    <col min="1795" max="1795" width="51.28515625" style="158" customWidth="1"/>
    <col min="1796" max="1796" width="12.42578125" style="158" customWidth="1"/>
    <col min="1797" max="1797" width="14.42578125" style="158" customWidth="1"/>
    <col min="1798" max="2048" width="11.42578125" style="158"/>
    <col min="2049" max="2049" width="13.42578125" style="158" customWidth="1"/>
    <col min="2050" max="2050" width="12" style="158" customWidth="1"/>
    <col min="2051" max="2051" width="51.28515625" style="158" customWidth="1"/>
    <col min="2052" max="2052" width="12.42578125" style="158" customWidth="1"/>
    <col min="2053" max="2053" width="14.42578125" style="158" customWidth="1"/>
    <col min="2054" max="2304" width="11.42578125" style="158"/>
    <col min="2305" max="2305" width="13.42578125" style="158" customWidth="1"/>
    <col min="2306" max="2306" width="12" style="158" customWidth="1"/>
    <col min="2307" max="2307" width="51.28515625" style="158" customWidth="1"/>
    <col min="2308" max="2308" width="12.42578125" style="158" customWidth="1"/>
    <col min="2309" max="2309" width="14.42578125" style="158" customWidth="1"/>
    <col min="2310" max="2560" width="11.42578125" style="158"/>
    <col min="2561" max="2561" width="13.42578125" style="158" customWidth="1"/>
    <col min="2562" max="2562" width="12" style="158" customWidth="1"/>
    <col min="2563" max="2563" width="51.28515625" style="158" customWidth="1"/>
    <col min="2564" max="2564" width="12.42578125" style="158" customWidth="1"/>
    <col min="2565" max="2565" width="14.42578125" style="158" customWidth="1"/>
    <col min="2566" max="2816" width="11.42578125" style="158"/>
    <col min="2817" max="2817" width="13.42578125" style="158" customWidth="1"/>
    <col min="2818" max="2818" width="12" style="158" customWidth="1"/>
    <col min="2819" max="2819" width="51.28515625" style="158" customWidth="1"/>
    <col min="2820" max="2820" width="12.42578125" style="158" customWidth="1"/>
    <col min="2821" max="2821" width="14.42578125" style="158" customWidth="1"/>
    <col min="2822" max="3072" width="11.42578125" style="158"/>
    <col min="3073" max="3073" width="13.42578125" style="158" customWidth="1"/>
    <col min="3074" max="3074" width="12" style="158" customWidth="1"/>
    <col min="3075" max="3075" width="51.28515625" style="158" customWidth="1"/>
    <col min="3076" max="3076" width="12.42578125" style="158" customWidth="1"/>
    <col min="3077" max="3077" width="14.42578125" style="158" customWidth="1"/>
    <col min="3078" max="3328" width="11.42578125" style="158"/>
    <col min="3329" max="3329" width="13.42578125" style="158" customWidth="1"/>
    <col min="3330" max="3330" width="12" style="158" customWidth="1"/>
    <col min="3331" max="3331" width="51.28515625" style="158" customWidth="1"/>
    <col min="3332" max="3332" width="12.42578125" style="158" customWidth="1"/>
    <col min="3333" max="3333" width="14.42578125" style="158" customWidth="1"/>
    <col min="3334" max="3584" width="11.42578125" style="158"/>
    <col min="3585" max="3585" width="13.42578125" style="158" customWidth="1"/>
    <col min="3586" max="3586" width="12" style="158" customWidth="1"/>
    <col min="3587" max="3587" width="51.28515625" style="158" customWidth="1"/>
    <col min="3588" max="3588" width="12.42578125" style="158" customWidth="1"/>
    <col min="3589" max="3589" width="14.42578125" style="158" customWidth="1"/>
    <col min="3590" max="3840" width="11.42578125" style="158"/>
    <col min="3841" max="3841" width="13.42578125" style="158" customWidth="1"/>
    <col min="3842" max="3842" width="12" style="158" customWidth="1"/>
    <col min="3843" max="3843" width="51.28515625" style="158" customWidth="1"/>
    <col min="3844" max="3844" width="12.42578125" style="158" customWidth="1"/>
    <col min="3845" max="3845" width="14.42578125" style="158" customWidth="1"/>
    <col min="3846" max="4096" width="11.42578125" style="158"/>
    <col min="4097" max="4097" width="13.42578125" style="158" customWidth="1"/>
    <col min="4098" max="4098" width="12" style="158" customWidth="1"/>
    <col min="4099" max="4099" width="51.28515625" style="158" customWidth="1"/>
    <col min="4100" max="4100" width="12.42578125" style="158" customWidth="1"/>
    <col min="4101" max="4101" width="14.42578125" style="158" customWidth="1"/>
    <col min="4102" max="4352" width="11.42578125" style="158"/>
    <col min="4353" max="4353" width="13.42578125" style="158" customWidth="1"/>
    <col min="4354" max="4354" width="12" style="158" customWidth="1"/>
    <col min="4355" max="4355" width="51.28515625" style="158" customWidth="1"/>
    <col min="4356" max="4356" width="12.42578125" style="158" customWidth="1"/>
    <col min="4357" max="4357" width="14.42578125" style="158" customWidth="1"/>
    <col min="4358" max="4608" width="11.42578125" style="158"/>
    <col min="4609" max="4609" width="13.42578125" style="158" customWidth="1"/>
    <col min="4610" max="4610" width="12" style="158" customWidth="1"/>
    <col min="4611" max="4611" width="51.28515625" style="158" customWidth="1"/>
    <col min="4612" max="4612" width="12.42578125" style="158" customWidth="1"/>
    <col min="4613" max="4613" width="14.42578125" style="158" customWidth="1"/>
    <col min="4614" max="4864" width="11.42578125" style="158"/>
    <col min="4865" max="4865" width="13.42578125" style="158" customWidth="1"/>
    <col min="4866" max="4866" width="12" style="158" customWidth="1"/>
    <col min="4867" max="4867" width="51.28515625" style="158" customWidth="1"/>
    <col min="4868" max="4868" width="12.42578125" style="158" customWidth="1"/>
    <col min="4869" max="4869" width="14.42578125" style="158" customWidth="1"/>
    <col min="4870" max="5120" width="11.42578125" style="158"/>
    <col min="5121" max="5121" width="13.42578125" style="158" customWidth="1"/>
    <col min="5122" max="5122" width="12" style="158" customWidth="1"/>
    <col min="5123" max="5123" width="51.28515625" style="158" customWidth="1"/>
    <col min="5124" max="5124" width="12.42578125" style="158" customWidth="1"/>
    <col min="5125" max="5125" width="14.42578125" style="158" customWidth="1"/>
    <col min="5126" max="5376" width="11.42578125" style="158"/>
    <col min="5377" max="5377" width="13.42578125" style="158" customWidth="1"/>
    <col min="5378" max="5378" width="12" style="158" customWidth="1"/>
    <col min="5379" max="5379" width="51.28515625" style="158" customWidth="1"/>
    <col min="5380" max="5380" width="12.42578125" style="158" customWidth="1"/>
    <col min="5381" max="5381" width="14.42578125" style="158" customWidth="1"/>
    <col min="5382" max="5632" width="11.42578125" style="158"/>
    <col min="5633" max="5633" width="13.42578125" style="158" customWidth="1"/>
    <col min="5634" max="5634" width="12" style="158" customWidth="1"/>
    <col min="5635" max="5635" width="51.28515625" style="158" customWidth="1"/>
    <col min="5636" max="5636" width="12.42578125" style="158" customWidth="1"/>
    <col min="5637" max="5637" width="14.42578125" style="158" customWidth="1"/>
    <col min="5638" max="5888" width="11.42578125" style="158"/>
    <col min="5889" max="5889" width="13.42578125" style="158" customWidth="1"/>
    <col min="5890" max="5890" width="12" style="158" customWidth="1"/>
    <col min="5891" max="5891" width="51.28515625" style="158" customWidth="1"/>
    <col min="5892" max="5892" width="12.42578125" style="158" customWidth="1"/>
    <col min="5893" max="5893" width="14.42578125" style="158" customWidth="1"/>
    <col min="5894" max="6144" width="11.42578125" style="158"/>
    <col min="6145" max="6145" width="13.42578125" style="158" customWidth="1"/>
    <col min="6146" max="6146" width="12" style="158" customWidth="1"/>
    <col min="6147" max="6147" width="51.28515625" style="158" customWidth="1"/>
    <col min="6148" max="6148" width="12.42578125" style="158" customWidth="1"/>
    <col min="6149" max="6149" width="14.42578125" style="158" customWidth="1"/>
    <col min="6150" max="6400" width="11.42578125" style="158"/>
    <col min="6401" max="6401" width="13.42578125" style="158" customWidth="1"/>
    <col min="6402" max="6402" width="12" style="158" customWidth="1"/>
    <col min="6403" max="6403" width="51.28515625" style="158" customWidth="1"/>
    <col min="6404" max="6404" width="12.42578125" style="158" customWidth="1"/>
    <col min="6405" max="6405" width="14.42578125" style="158" customWidth="1"/>
    <col min="6406" max="6656" width="11.42578125" style="158"/>
    <col min="6657" max="6657" width="13.42578125" style="158" customWidth="1"/>
    <col min="6658" max="6658" width="12" style="158" customWidth="1"/>
    <col min="6659" max="6659" width="51.28515625" style="158" customWidth="1"/>
    <col min="6660" max="6660" width="12.42578125" style="158" customWidth="1"/>
    <col min="6661" max="6661" width="14.42578125" style="158" customWidth="1"/>
    <col min="6662" max="6912" width="11.42578125" style="158"/>
    <col min="6913" max="6913" width="13.42578125" style="158" customWidth="1"/>
    <col min="6914" max="6914" width="12" style="158" customWidth="1"/>
    <col min="6915" max="6915" width="51.28515625" style="158" customWidth="1"/>
    <col min="6916" max="6916" width="12.42578125" style="158" customWidth="1"/>
    <col min="6917" max="6917" width="14.42578125" style="158" customWidth="1"/>
    <col min="6918" max="7168" width="11.42578125" style="158"/>
    <col min="7169" max="7169" width="13.42578125" style="158" customWidth="1"/>
    <col min="7170" max="7170" width="12" style="158" customWidth="1"/>
    <col min="7171" max="7171" width="51.28515625" style="158" customWidth="1"/>
    <col min="7172" max="7172" width="12.42578125" style="158" customWidth="1"/>
    <col min="7173" max="7173" width="14.42578125" style="158" customWidth="1"/>
    <col min="7174" max="7424" width="11.42578125" style="158"/>
    <col min="7425" max="7425" width="13.42578125" style="158" customWidth="1"/>
    <col min="7426" max="7426" width="12" style="158" customWidth="1"/>
    <col min="7427" max="7427" width="51.28515625" style="158" customWidth="1"/>
    <col min="7428" max="7428" width="12.42578125" style="158" customWidth="1"/>
    <col min="7429" max="7429" width="14.42578125" style="158" customWidth="1"/>
    <col min="7430" max="7680" width="11.42578125" style="158"/>
    <col min="7681" max="7681" width="13.42578125" style="158" customWidth="1"/>
    <col min="7682" max="7682" width="12" style="158" customWidth="1"/>
    <col min="7683" max="7683" width="51.28515625" style="158" customWidth="1"/>
    <col min="7684" max="7684" width="12.42578125" style="158" customWidth="1"/>
    <col min="7685" max="7685" width="14.42578125" style="158" customWidth="1"/>
    <col min="7686" max="7936" width="11.42578125" style="158"/>
    <col min="7937" max="7937" width="13.42578125" style="158" customWidth="1"/>
    <col min="7938" max="7938" width="12" style="158" customWidth="1"/>
    <col min="7939" max="7939" width="51.28515625" style="158" customWidth="1"/>
    <col min="7940" max="7940" width="12.42578125" style="158" customWidth="1"/>
    <col min="7941" max="7941" width="14.42578125" style="158" customWidth="1"/>
    <col min="7942" max="8192" width="11.42578125" style="158"/>
    <col min="8193" max="8193" width="13.42578125" style="158" customWidth="1"/>
    <col min="8194" max="8194" width="12" style="158" customWidth="1"/>
    <col min="8195" max="8195" width="51.28515625" style="158" customWidth="1"/>
    <col min="8196" max="8196" width="12.42578125" style="158" customWidth="1"/>
    <col min="8197" max="8197" width="14.42578125" style="158" customWidth="1"/>
    <col min="8198" max="8448" width="11.42578125" style="158"/>
    <col min="8449" max="8449" width="13.42578125" style="158" customWidth="1"/>
    <col min="8450" max="8450" width="12" style="158" customWidth="1"/>
    <col min="8451" max="8451" width="51.28515625" style="158" customWidth="1"/>
    <col min="8452" max="8452" width="12.42578125" style="158" customWidth="1"/>
    <col min="8453" max="8453" width="14.42578125" style="158" customWidth="1"/>
    <col min="8454" max="8704" width="11.42578125" style="158"/>
    <col min="8705" max="8705" width="13.42578125" style="158" customWidth="1"/>
    <col min="8706" max="8706" width="12" style="158" customWidth="1"/>
    <col min="8707" max="8707" width="51.28515625" style="158" customWidth="1"/>
    <col min="8708" max="8708" width="12.42578125" style="158" customWidth="1"/>
    <col min="8709" max="8709" width="14.42578125" style="158" customWidth="1"/>
    <col min="8710" max="8960" width="11.42578125" style="158"/>
    <col min="8961" max="8961" width="13.42578125" style="158" customWidth="1"/>
    <col min="8962" max="8962" width="12" style="158" customWidth="1"/>
    <col min="8963" max="8963" width="51.28515625" style="158" customWidth="1"/>
    <col min="8964" max="8964" width="12.42578125" style="158" customWidth="1"/>
    <col min="8965" max="8965" width="14.42578125" style="158" customWidth="1"/>
    <col min="8966" max="9216" width="11.42578125" style="158"/>
    <col min="9217" max="9217" width="13.42578125" style="158" customWidth="1"/>
    <col min="9218" max="9218" width="12" style="158" customWidth="1"/>
    <col min="9219" max="9219" width="51.28515625" style="158" customWidth="1"/>
    <col min="9220" max="9220" width="12.42578125" style="158" customWidth="1"/>
    <col min="9221" max="9221" width="14.42578125" style="158" customWidth="1"/>
    <col min="9222" max="9472" width="11.42578125" style="158"/>
    <col min="9473" max="9473" width="13.42578125" style="158" customWidth="1"/>
    <col min="9474" max="9474" width="12" style="158" customWidth="1"/>
    <col min="9475" max="9475" width="51.28515625" style="158" customWidth="1"/>
    <col min="9476" max="9476" width="12.42578125" style="158" customWidth="1"/>
    <col min="9477" max="9477" width="14.42578125" style="158" customWidth="1"/>
    <col min="9478" max="9728" width="11.42578125" style="158"/>
    <col min="9729" max="9729" width="13.42578125" style="158" customWidth="1"/>
    <col min="9730" max="9730" width="12" style="158" customWidth="1"/>
    <col min="9731" max="9731" width="51.28515625" style="158" customWidth="1"/>
    <col min="9732" max="9732" width="12.42578125" style="158" customWidth="1"/>
    <col min="9733" max="9733" width="14.42578125" style="158" customWidth="1"/>
    <col min="9734" max="9984" width="11.42578125" style="158"/>
    <col min="9985" max="9985" width="13.42578125" style="158" customWidth="1"/>
    <col min="9986" max="9986" width="12" style="158" customWidth="1"/>
    <col min="9987" max="9987" width="51.28515625" style="158" customWidth="1"/>
    <col min="9988" max="9988" width="12.42578125" style="158" customWidth="1"/>
    <col min="9989" max="9989" width="14.42578125" style="158" customWidth="1"/>
    <col min="9990" max="10240" width="11.42578125" style="158"/>
    <col min="10241" max="10241" width="13.42578125" style="158" customWidth="1"/>
    <col min="10242" max="10242" width="12" style="158" customWidth="1"/>
    <col min="10243" max="10243" width="51.28515625" style="158" customWidth="1"/>
    <col min="10244" max="10244" width="12.42578125" style="158" customWidth="1"/>
    <col min="10245" max="10245" width="14.42578125" style="158" customWidth="1"/>
    <col min="10246" max="10496" width="11.42578125" style="158"/>
    <col min="10497" max="10497" width="13.42578125" style="158" customWidth="1"/>
    <col min="10498" max="10498" width="12" style="158" customWidth="1"/>
    <col min="10499" max="10499" width="51.28515625" style="158" customWidth="1"/>
    <col min="10500" max="10500" width="12.42578125" style="158" customWidth="1"/>
    <col min="10501" max="10501" width="14.42578125" style="158" customWidth="1"/>
    <col min="10502" max="10752" width="11.42578125" style="158"/>
    <col min="10753" max="10753" width="13.42578125" style="158" customWidth="1"/>
    <col min="10754" max="10754" width="12" style="158" customWidth="1"/>
    <col min="10755" max="10755" width="51.28515625" style="158" customWidth="1"/>
    <col min="10756" max="10756" width="12.42578125" style="158" customWidth="1"/>
    <col min="10757" max="10757" width="14.42578125" style="158" customWidth="1"/>
    <col min="10758" max="11008" width="11.42578125" style="158"/>
    <col min="11009" max="11009" width="13.42578125" style="158" customWidth="1"/>
    <col min="11010" max="11010" width="12" style="158" customWidth="1"/>
    <col min="11011" max="11011" width="51.28515625" style="158" customWidth="1"/>
    <col min="11012" max="11012" width="12.42578125" style="158" customWidth="1"/>
    <col min="11013" max="11013" width="14.42578125" style="158" customWidth="1"/>
    <col min="11014" max="11264" width="11.42578125" style="158"/>
    <col min="11265" max="11265" width="13.42578125" style="158" customWidth="1"/>
    <col min="11266" max="11266" width="12" style="158" customWidth="1"/>
    <col min="11267" max="11267" width="51.28515625" style="158" customWidth="1"/>
    <col min="11268" max="11268" width="12.42578125" style="158" customWidth="1"/>
    <col min="11269" max="11269" width="14.42578125" style="158" customWidth="1"/>
    <col min="11270" max="11520" width="11.42578125" style="158"/>
    <col min="11521" max="11521" width="13.42578125" style="158" customWidth="1"/>
    <col min="11522" max="11522" width="12" style="158" customWidth="1"/>
    <col min="11523" max="11523" width="51.28515625" style="158" customWidth="1"/>
    <col min="11524" max="11524" width="12.42578125" style="158" customWidth="1"/>
    <col min="11525" max="11525" width="14.42578125" style="158" customWidth="1"/>
    <col min="11526" max="11776" width="11.42578125" style="158"/>
    <col min="11777" max="11777" width="13.42578125" style="158" customWidth="1"/>
    <col min="11778" max="11778" width="12" style="158" customWidth="1"/>
    <col min="11779" max="11779" width="51.28515625" style="158" customWidth="1"/>
    <col min="11780" max="11780" width="12.42578125" style="158" customWidth="1"/>
    <col min="11781" max="11781" width="14.42578125" style="158" customWidth="1"/>
    <col min="11782" max="12032" width="11.42578125" style="158"/>
    <col min="12033" max="12033" width="13.42578125" style="158" customWidth="1"/>
    <col min="12034" max="12034" width="12" style="158" customWidth="1"/>
    <col min="12035" max="12035" width="51.28515625" style="158" customWidth="1"/>
    <col min="12036" max="12036" width="12.42578125" style="158" customWidth="1"/>
    <col min="12037" max="12037" width="14.42578125" style="158" customWidth="1"/>
    <col min="12038" max="12288" width="11.42578125" style="158"/>
    <col min="12289" max="12289" width="13.42578125" style="158" customWidth="1"/>
    <col min="12290" max="12290" width="12" style="158" customWidth="1"/>
    <col min="12291" max="12291" width="51.28515625" style="158" customWidth="1"/>
    <col min="12292" max="12292" width="12.42578125" style="158" customWidth="1"/>
    <col min="12293" max="12293" width="14.42578125" style="158" customWidth="1"/>
    <col min="12294" max="12544" width="11.42578125" style="158"/>
    <col min="12545" max="12545" width="13.42578125" style="158" customWidth="1"/>
    <col min="12546" max="12546" width="12" style="158" customWidth="1"/>
    <col min="12547" max="12547" width="51.28515625" style="158" customWidth="1"/>
    <col min="12548" max="12548" width="12.42578125" style="158" customWidth="1"/>
    <col min="12549" max="12549" width="14.42578125" style="158" customWidth="1"/>
    <col min="12550" max="12800" width="11.42578125" style="158"/>
    <col min="12801" max="12801" width="13.42578125" style="158" customWidth="1"/>
    <col min="12802" max="12802" width="12" style="158" customWidth="1"/>
    <col min="12803" max="12803" width="51.28515625" style="158" customWidth="1"/>
    <col min="12804" max="12804" width="12.42578125" style="158" customWidth="1"/>
    <col min="12805" max="12805" width="14.42578125" style="158" customWidth="1"/>
    <col min="12806" max="13056" width="11.42578125" style="158"/>
    <col min="13057" max="13057" width="13.42578125" style="158" customWidth="1"/>
    <col min="13058" max="13058" width="12" style="158" customWidth="1"/>
    <col min="13059" max="13059" width="51.28515625" style="158" customWidth="1"/>
    <col min="13060" max="13060" width="12.42578125" style="158" customWidth="1"/>
    <col min="13061" max="13061" width="14.42578125" style="158" customWidth="1"/>
    <col min="13062" max="13312" width="11.42578125" style="158"/>
    <col min="13313" max="13313" width="13.42578125" style="158" customWidth="1"/>
    <col min="13314" max="13314" width="12" style="158" customWidth="1"/>
    <col min="13315" max="13315" width="51.28515625" style="158" customWidth="1"/>
    <col min="13316" max="13316" width="12.42578125" style="158" customWidth="1"/>
    <col min="13317" max="13317" width="14.42578125" style="158" customWidth="1"/>
    <col min="13318" max="13568" width="11.42578125" style="158"/>
    <col min="13569" max="13569" width="13.42578125" style="158" customWidth="1"/>
    <col min="13570" max="13570" width="12" style="158" customWidth="1"/>
    <col min="13571" max="13571" width="51.28515625" style="158" customWidth="1"/>
    <col min="13572" max="13572" width="12.42578125" style="158" customWidth="1"/>
    <col min="13573" max="13573" width="14.42578125" style="158" customWidth="1"/>
    <col min="13574" max="13824" width="11.42578125" style="158"/>
    <col min="13825" max="13825" width="13.42578125" style="158" customWidth="1"/>
    <col min="13826" max="13826" width="12" style="158" customWidth="1"/>
    <col min="13827" max="13827" width="51.28515625" style="158" customWidth="1"/>
    <col min="13828" max="13828" width="12.42578125" style="158" customWidth="1"/>
    <col min="13829" max="13829" width="14.42578125" style="158" customWidth="1"/>
    <col min="13830" max="14080" width="11.42578125" style="158"/>
    <col min="14081" max="14081" width="13.42578125" style="158" customWidth="1"/>
    <col min="14082" max="14082" width="12" style="158" customWidth="1"/>
    <col min="14083" max="14083" width="51.28515625" style="158" customWidth="1"/>
    <col min="14084" max="14084" width="12.42578125" style="158" customWidth="1"/>
    <col min="14085" max="14085" width="14.42578125" style="158" customWidth="1"/>
    <col min="14086" max="14336" width="11.42578125" style="158"/>
    <col min="14337" max="14337" width="13.42578125" style="158" customWidth="1"/>
    <col min="14338" max="14338" width="12" style="158" customWidth="1"/>
    <col min="14339" max="14339" width="51.28515625" style="158" customWidth="1"/>
    <col min="14340" max="14340" width="12.42578125" style="158" customWidth="1"/>
    <col min="14341" max="14341" width="14.42578125" style="158" customWidth="1"/>
    <col min="14342" max="14592" width="11.42578125" style="158"/>
    <col min="14593" max="14593" width="13.42578125" style="158" customWidth="1"/>
    <col min="14594" max="14594" width="12" style="158" customWidth="1"/>
    <col min="14595" max="14595" width="51.28515625" style="158" customWidth="1"/>
    <col min="14596" max="14596" width="12.42578125" style="158" customWidth="1"/>
    <col min="14597" max="14597" width="14.42578125" style="158" customWidth="1"/>
    <col min="14598" max="14848" width="11.42578125" style="158"/>
    <col min="14849" max="14849" width="13.42578125" style="158" customWidth="1"/>
    <col min="14850" max="14850" width="12" style="158" customWidth="1"/>
    <col min="14851" max="14851" width="51.28515625" style="158" customWidth="1"/>
    <col min="14852" max="14852" width="12.42578125" style="158" customWidth="1"/>
    <col min="14853" max="14853" width="14.42578125" style="158" customWidth="1"/>
    <col min="14854" max="15104" width="11.42578125" style="158"/>
    <col min="15105" max="15105" width="13.42578125" style="158" customWidth="1"/>
    <col min="15106" max="15106" width="12" style="158" customWidth="1"/>
    <col min="15107" max="15107" width="51.28515625" style="158" customWidth="1"/>
    <col min="15108" max="15108" width="12.42578125" style="158" customWidth="1"/>
    <col min="15109" max="15109" width="14.42578125" style="158" customWidth="1"/>
    <col min="15110" max="15360" width="11.42578125" style="158"/>
    <col min="15361" max="15361" width="13.42578125" style="158" customWidth="1"/>
    <col min="15362" max="15362" width="12" style="158" customWidth="1"/>
    <col min="15363" max="15363" width="51.28515625" style="158" customWidth="1"/>
    <col min="15364" max="15364" width="12.42578125" style="158" customWidth="1"/>
    <col min="15365" max="15365" width="14.42578125" style="158" customWidth="1"/>
    <col min="15366" max="15616" width="11.42578125" style="158"/>
    <col min="15617" max="15617" width="13.42578125" style="158" customWidth="1"/>
    <col min="15618" max="15618" width="12" style="158" customWidth="1"/>
    <col min="15619" max="15619" width="51.28515625" style="158" customWidth="1"/>
    <col min="15620" max="15620" width="12.42578125" style="158" customWidth="1"/>
    <col min="15621" max="15621" width="14.42578125" style="158" customWidth="1"/>
    <col min="15622" max="15872" width="11.42578125" style="158"/>
    <col min="15873" max="15873" width="13.42578125" style="158" customWidth="1"/>
    <col min="15874" max="15874" width="12" style="158" customWidth="1"/>
    <col min="15875" max="15875" width="51.28515625" style="158" customWidth="1"/>
    <col min="15876" max="15876" width="12.42578125" style="158" customWidth="1"/>
    <col min="15877" max="15877" width="14.42578125" style="158" customWidth="1"/>
    <col min="15878" max="16128" width="11.42578125" style="158"/>
    <col min="16129" max="16129" width="13.42578125" style="158" customWidth="1"/>
    <col min="16130" max="16130" width="12" style="158" customWidth="1"/>
    <col min="16131" max="16131" width="51.28515625" style="158" customWidth="1"/>
    <col min="16132" max="16132" width="12.42578125" style="158" customWidth="1"/>
    <col min="16133" max="16133" width="14.42578125" style="158" customWidth="1"/>
    <col min="16134" max="16384" width="11.42578125" style="158"/>
  </cols>
  <sheetData>
    <row r="2" spans="1:5" ht="16.5" customHeight="1" x14ac:dyDescent="0.2">
      <c r="E2" s="712">
        <v>46101</v>
      </c>
    </row>
    <row r="4" spans="1:5" ht="6.75" customHeight="1" thickBot="1" x14ac:dyDescent="0.25">
      <c r="A4" s="281"/>
      <c r="B4" s="281"/>
      <c r="C4" s="281"/>
      <c r="D4" s="713"/>
      <c r="E4" s="281"/>
    </row>
    <row r="5" spans="1:5" ht="16.5" customHeight="1" thickTop="1" x14ac:dyDescent="0.2"/>
    <row r="10" spans="1:5" ht="16.5" customHeight="1" x14ac:dyDescent="0.2">
      <c r="B10" s="360" t="s">
        <v>16453</v>
      </c>
      <c r="C10" s="360" t="s">
        <v>16770</v>
      </c>
      <c r="D10" s="763">
        <v>3288.88</v>
      </c>
    </row>
    <row r="11" spans="1:5" ht="16.5" customHeight="1" x14ac:dyDescent="0.2">
      <c r="B11" s="360" t="s">
        <v>16454</v>
      </c>
      <c r="C11" s="360" t="s">
        <v>16677</v>
      </c>
      <c r="D11" s="763">
        <v>5082.28</v>
      </c>
    </row>
    <row r="12" spans="1:5" ht="16.5" customHeight="1" x14ac:dyDescent="0.2">
      <c r="B12" s="360" t="s">
        <v>16455</v>
      </c>
      <c r="C12" s="360" t="s">
        <v>16678</v>
      </c>
      <c r="D12" s="763">
        <v>7885.08</v>
      </c>
    </row>
    <row r="13" spans="1:5" ht="16.5" customHeight="1" x14ac:dyDescent="0.2">
      <c r="B13" s="360" t="s">
        <v>16456</v>
      </c>
      <c r="C13" s="360" t="s">
        <v>16679</v>
      </c>
      <c r="D13" s="763">
        <v>8094.8</v>
      </c>
    </row>
    <row r="14" spans="1:5" ht="16.5" customHeight="1" x14ac:dyDescent="0.2">
      <c r="B14" s="360" t="s">
        <v>16876</v>
      </c>
      <c r="C14" s="360" t="s">
        <v>16877</v>
      </c>
      <c r="D14" s="763">
        <v>6805.12</v>
      </c>
    </row>
    <row r="15" spans="1:5" ht="16.5" customHeight="1" x14ac:dyDescent="0.2">
      <c r="B15" s="360" t="s">
        <v>16457</v>
      </c>
      <c r="C15" s="360" t="s">
        <v>16680</v>
      </c>
      <c r="D15" s="763">
        <v>10993.64</v>
      </c>
    </row>
    <row r="16" spans="1:5" ht="16.5" customHeight="1" x14ac:dyDescent="0.2">
      <c r="B16" s="360" t="s">
        <v>17005</v>
      </c>
      <c r="C16" s="360" t="s">
        <v>17006</v>
      </c>
      <c r="D16" s="763">
        <v>4968.6000000000004</v>
      </c>
    </row>
    <row r="17" spans="2:4" ht="16.5" customHeight="1" x14ac:dyDescent="0.2">
      <c r="B17" s="360" t="s">
        <v>16458</v>
      </c>
      <c r="C17" s="360" t="s">
        <v>16681</v>
      </c>
      <c r="D17" s="763">
        <v>5137.16</v>
      </c>
    </row>
    <row r="18" spans="2:4" ht="16.5" customHeight="1" x14ac:dyDescent="0.2">
      <c r="B18" s="360" t="s">
        <v>16911</v>
      </c>
      <c r="C18" s="360" t="s">
        <v>16912</v>
      </c>
      <c r="D18" s="763">
        <v>5137.16</v>
      </c>
    </row>
    <row r="19" spans="2:4" ht="16.5" customHeight="1" x14ac:dyDescent="0.2">
      <c r="B19" s="360" t="s">
        <v>16459</v>
      </c>
      <c r="C19" s="360" t="s">
        <v>16682</v>
      </c>
      <c r="D19" s="763">
        <v>2875.32</v>
      </c>
    </row>
    <row r="20" spans="2:4" ht="16.5" customHeight="1" x14ac:dyDescent="0.2">
      <c r="B20" s="360" t="s">
        <v>16460</v>
      </c>
      <c r="C20" s="360" t="s">
        <v>16683</v>
      </c>
      <c r="D20" s="763">
        <v>5825.12</v>
      </c>
    </row>
    <row r="21" spans="2:4" ht="16.5" customHeight="1" x14ac:dyDescent="0.2">
      <c r="B21" s="360" t="s">
        <v>16461</v>
      </c>
      <c r="C21" s="360" t="s">
        <v>16684</v>
      </c>
      <c r="D21" s="763">
        <v>1671.88</v>
      </c>
    </row>
    <row r="22" spans="2:4" ht="16.5" customHeight="1" x14ac:dyDescent="0.2">
      <c r="B22" s="360" t="s">
        <v>16462</v>
      </c>
      <c r="C22" s="360" t="s">
        <v>16685</v>
      </c>
      <c r="D22" s="763">
        <v>9709.84</v>
      </c>
    </row>
    <row r="23" spans="2:4" ht="16.5" customHeight="1" x14ac:dyDescent="0.2">
      <c r="B23" s="360" t="s">
        <v>16463</v>
      </c>
      <c r="C23" s="360" t="s">
        <v>16686</v>
      </c>
      <c r="D23" s="763">
        <v>4388.4399999999996</v>
      </c>
    </row>
    <row r="24" spans="2:4" ht="16.5" customHeight="1" x14ac:dyDescent="0.2">
      <c r="B24" s="360" t="s">
        <v>16464</v>
      </c>
      <c r="C24" s="360" t="s">
        <v>16687</v>
      </c>
      <c r="D24" s="763">
        <v>2747.92</v>
      </c>
    </row>
    <row r="25" spans="2:4" ht="16.5" customHeight="1" x14ac:dyDescent="0.2">
      <c r="B25" s="360" t="s">
        <v>16465</v>
      </c>
      <c r="C25" s="360" t="s">
        <v>16688</v>
      </c>
      <c r="D25" s="763">
        <v>5295.92</v>
      </c>
    </row>
    <row r="26" spans="2:4" ht="16.5" customHeight="1" x14ac:dyDescent="0.2">
      <c r="B26" s="360" t="s">
        <v>16466</v>
      </c>
      <c r="C26" s="360" t="s">
        <v>16689</v>
      </c>
      <c r="D26" s="763">
        <v>3345.72</v>
      </c>
    </row>
    <row r="27" spans="2:4" ht="16.5" customHeight="1" x14ac:dyDescent="0.2">
      <c r="B27" s="360" t="s">
        <v>16467</v>
      </c>
      <c r="C27" s="360" t="s">
        <v>16690</v>
      </c>
      <c r="D27" s="763">
        <v>6744.36</v>
      </c>
    </row>
    <row r="28" spans="2:4" ht="16.5" customHeight="1" x14ac:dyDescent="0.2">
      <c r="B28" s="360" t="s">
        <v>16468</v>
      </c>
      <c r="C28" s="360" t="s">
        <v>16691</v>
      </c>
      <c r="D28" s="763">
        <v>7885.08</v>
      </c>
    </row>
    <row r="29" spans="2:4" ht="16.5" customHeight="1" x14ac:dyDescent="0.2">
      <c r="B29" s="360" t="s">
        <v>16469</v>
      </c>
      <c r="C29" s="360" t="s">
        <v>16692</v>
      </c>
      <c r="D29" s="763">
        <v>6654.2</v>
      </c>
    </row>
    <row r="30" spans="2:4" ht="16.5" customHeight="1" x14ac:dyDescent="0.2">
      <c r="B30" s="360" t="s">
        <v>16470</v>
      </c>
      <c r="C30" s="360" t="s">
        <v>16693</v>
      </c>
      <c r="D30" s="763">
        <v>3771.04</v>
      </c>
    </row>
    <row r="31" spans="2:4" ht="16.5" customHeight="1" x14ac:dyDescent="0.2">
      <c r="B31" s="360" t="s">
        <v>16471</v>
      </c>
      <c r="C31" s="360" t="s">
        <v>16694</v>
      </c>
      <c r="D31" s="763">
        <v>7361.76</v>
      </c>
    </row>
    <row r="32" spans="2:4" ht="16.5" customHeight="1" x14ac:dyDescent="0.2">
      <c r="B32" s="360" t="s">
        <v>16472</v>
      </c>
      <c r="C32" s="360" t="s">
        <v>16695</v>
      </c>
      <c r="D32" s="763">
        <v>11763.92</v>
      </c>
    </row>
    <row r="33" spans="2:13" ht="16.5" customHeight="1" x14ac:dyDescent="0.2">
      <c r="B33" s="360" t="s">
        <v>16473</v>
      </c>
      <c r="C33" s="360" t="s">
        <v>16756</v>
      </c>
      <c r="D33" s="763">
        <v>3341.8</v>
      </c>
    </row>
    <row r="34" spans="2:13" ht="16.5" customHeight="1" x14ac:dyDescent="0.2">
      <c r="B34" s="360" t="s">
        <v>16474</v>
      </c>
      <c r="C34" s="360" t="s">
        <v>16696</v>
      </c>
      <c r="D34" s="763">
        <v>6140.68</v>
      </c>
    </row>
    <row r="35" spans="2:13" ht="16.5" customHeight="1" x14ac:dyDescent="0.2">
      <c r="B35" s="360" t="s">
        <v>16475</v>
      </c>
      <c r="C35" s="360" t="s">
        <v>16697</v>
      </c>
      <c r="D35" s="763">
        <v>10476.200000000001</v>
      </c>
    </row>
    <row r="36" spans="2:13" ht="16.5" customHeight="1" x14ac:dyDescent="0.2">
      <c r="B36" s="360" t="s">
        <v>16476</v>
      </c>
      <c r="C36" s="360" t="s">
        <v>16698</v>
      </c>
      <c r="D36" s="763">
        <v>6615</v>
      </c>
    </row>
    <row r="37" spans="2:13" ht="16.5" customHeight="1" x14ac:dyDescent="0.2">
      <c r="B37" s="360" t="s">
        <v>16477</v>
      </c>
      <c r="C37" s="360" t="s">
        <v>16699</v>
      </c>
      <c r="D37" s="763">
        <v>4155.2</v>
      </c>
    </row>
    <row r="38" spans="2:13" ht="16.5" customHeight="1" x14ac:dyDescent="0.2">
      <c r="B38" s="360" t="s">
        <v>16478</v>
      </c>
      <c r="C38" s="360" t="s">
        <v>16700</v>
      </c>
      <c r="D38" s="763">
        <v>7947.8</v>
      </c>
    </row>
    <row r="39" spans="2:13" ht="16.5" customHeight="1" x14ac:dyDescent="0.2">
      <c r="B39" s="360" t="s">
        <v>16479</v>
      </c>
      <c r="C39" s="360" t="s">
        <v>16701</v>
      </c>
      <c r="D39" s="763">
        <v>12667.48</v>
      </c>
      <c r="M39" s="158" t="s">
        <v>16546</v>
      </c>
    </row>
    <row r="40" spans="2:13" ht="16.5" customHeight="1" x14ac:dyDescent="0.2">
      <c r="B40" s="360" t="s">
        <v>16874</v>
      </c>
      <c r="C40" s="360" t="s">
        <v>16875</v>
      </c>
      <c r="D40" s="763">
        <v>3972.92</v>
      </c>
    </row>
    <row r="41" spans="2:13" ht="16.5" customHeight="1" x14ac:dyDescent="0.2">
      <c r="B41" s="360" t="s">
        <v>16480</v>
      </c>
      <c r="C41" s="360" t="s">
        <v>16702</v>
      </c>
      <c r="D41" s="763">
        <v>7314.72</v>
      </c>
    </row>
    <row r="42" spans="2:13" ht="16.5" customHeight="1" x14ac:dyDescent="0.2">
      <c r="B42" s="360" t="s">
        <v>16481</v>
      </c>
      <c r="C42" s="360" t="s">
        <v>16703</v>
      </c>
      <c r="D42" s="763">
        <v>9913.68</v>
      </c>
    </row>
    <row r="43" spans="2:13" ht="16.5" customHeight="1" x14ac:dyDescent="0.2">
      <c r="B43" s="360" t="s">
        <v>16482</v>
      </c>
      <c r="C43" s="360" t="s">
        <v>16704</v>
      </c>
      <c r="D43" s="763">
        <v>5423.32</v>
      </c>
    </row>
    <row r="44" spans="2:13" ht="16.5" customHeight="1" x14ac:dyDescent="0.2">
      <c r="B44" s="360" t="s">
        <v>16483</v>
      </c>
      <c r="C44" s="360" t="s">
        <v>16705</v>
      </c>
      <c r="D44" s="763">
        <v>4851</v>
      </c>
    </row>
    <row r="45" spans="2:13" ht="16.5" customHeight="1" x14ac:dyDescent="0.2">
      <c r="B45" s="360" t="s">
        <v>16484</v>
      </c>
      <c r="C45" s="360" t="s">
        <v>16706</v>
      </c>
      <c r="D45" s="763">
        <v>9956.7999999999993</v>
      </c>
    </row>
    <row r="46" spans="2:13" ht="16.5" customHeight="1" x14ac:dyDescent="0.2">
      <c r="B46" s="360" t="s">
        <v>16485</v>
      </c>
      <c r="C46" s="360" t="s">
        <v>16707</v>
      </c>
      <c r="D46" s="763">
        <v>10070.48</v>
      </c>
    </row>
    <row r="47" spans="2:13" ht="16.5" customHeight="1" x14ac:dyDescent="0.2">
      <c r="B47" s="360" t="s">
        <v>16486</v>
      </c>
      <c r="C47" s="360" t="s">
        <v>16708</v>
      </c>
      <c r="D47" s="763">
        <v>7155.96</v>
      </c>
    </row>
    <row r="48" spans="2:13" ht="16.5" customHeight="1" x14ac:dyDescent="0.2">
      <c r="D48" s="421"/>
    </row>
    <row r="49" spans="1:5" ht="16.5" customHeight="1" x14ac:dyDescent="0.2">
      <c r="D49" s="421"/>
      <c r="E49" s="712">
        <v>46101</v>
      </c>
    </row>
    <row r="50" spans="1:5" ht="16.5" customHeight="1" x14ac:dyDescent="0.2">
      <c r="D50" s="421"/>
    </row>
    <row r="51" spans="1:5" ht="3.75" customHeight="1" thickBot="1" x14ac:dyDescent="0.25">
      <c r="A51" s="281"/>
      <c r="B51" s="281"/>
      <c r="C51" s="281"/>
      <c r="D51" s="930"/>
      <c r="E51" s="281"/>
    </row>
    <row r="52" spans="1:5" ht="16.5" customHeight="1" thickTop="1" x14ac:dyDescent="0.2">
      <c r="D52" s="421"/>
    </row>
    <row r="53" spans="1:5" ht="16.5" customHeight="1" x14ac:dyDescent="0.2">
      <c r="D53" s="421"/>
    </row>
    <row r="54" spans="1:5" ht="16.5" customHeight="1" x14ac:dyDescent="0.2">
      <c r="D54" s="421"/>
    </row>
    <row r="55" spans="1:5" ht="16.5" customHeight="1" x14ac:dyDescent="0.2">
      <c r="D55" s="421"/>
    </row>
    <row r="56" spans="1:5" ht="16.5" customHeight="1" x14ac:dyDescent="0.2">
      <c r="D56" s="421"/>
    </row>
    <row r="57" spans="1:5" ht="16.5" customHeight="1" x14ac:dyDescent="0.2">
      <c r="B57" s="360" t="s">
        <v>16487</v>
      </c>
      <c r="C57" s="360" t="s">
        <v>16709</v>
      </c>
      <c r="D57" s="763">
        <v>4580.5200000000004</v>
      </c>
    </row>
    <row r="58" spans="1:5" ht="16.5" customHeight="1" x14ac:dyDescent="0.2">
      <c r="B58" s="360" t="s">
        <v>16488</v>
      </c>
      <c r="C58" s="360" t="s">
        <v>16710</v>
      </c>
      <c r="D58" s="763">
        <v>6646.36</v>
      </c>
    </row>
    <row r="59" spans="1:5" ht="16.5" customHeight="1" x14ac:dyDescent="0.2">
      <c r="B59" s="360" t="s">
        <v>16489</v>
      </c>
      <c r="C59" s="360" t="s">
        <v>16711</v>
      </c>
      <c r="D59" s="763">
        <v>8467.2000000000007</v>
      </c>
    </row>
    <row r="60" spans="1:5" ht="16.5" customHeight="1" x14ac:dyDescent="0.2">
      <c r="B60" s="360" t="s">
        <v>16490</v>
      </c>
      <c r="C60" s="360" t="s">
        <v>16712</v>
      </c>
      <c r="D60" s="763">
        <v>4937.24</v>
      </c>
    </row>
    <row r="61" spans="1:5" ht="16.5" customHeight="1" x14ac:dyDescent="0.2">
      <c r="B61" s="360" t="s">
        <v>16491</v>
      </c>
      <c r="C61" s="360" t="s">
        <v>16713</v>
      </c>
      <c r="D61" s="763">
        <v>7661.64</v>
      </c>
    </row>
    <row r="62" spans="1:5" ht="16.5" customHeight="1" x14ac:dyDescent="0.2">
      <c r="B62" s="360" t="s">
        <v>16492</v>
      </c>
      <c r="C62" s="360" t="s">
        <v>16714</v>
      </c>
      <c r="D62" s="763">
        <v>3488.8</v>
      </c>
    </row>
    <row r="63" spans="1:5" ht="16.5" customHeight="1" x14ac:dyDescent="0.2">
      <c r="B63" s="360" t="s">
        <v>16493</v>
      </c>
      <c r="C63" s="360" t="s">
        <v>16727</v>
      </c>
      <c r="D63" s="763">
        <v>6205.36</v>
      </c>
    </row>
    <row r="64" spans="1:5" ht="16.5" customHeight="1" x14ac:dyDescent="0.2">
      <c r="B64" s="360" t="s">
        <v>16494</v>
      </c>
      <c r="C64" s="360" t="s">
        <v>16715</v>
      </c>
      <c r="D64" s="763">
        <v>2644.04</v>
      </c>
    </row>
    <row r="65" spans="2:4" ht="16.5" customHeight="1" x14ac:dyDescent="0.2">
      <c r="B65" s="360" t="s">
        <v>16495</v>
      </c>
      <c r="C65" s="360" t="s">
        <v>16496</v>
      </c>
      <c r="D65" s="763">
        <v>12794.88</v>
      </c>
    </row>
    <row r="66" spans="2:4" ht="16.5" customHeight="1" x14ac:dyDescent="0.2">
      <c r="B66" s="360" t="s">
        <v>16497</v>
      </c>
      <c r="C66" s="360" t="s">
        <v>16498</v>
      </c>
      <c r="D66" s="763">
        <v>10154.76</v>
      </c>
    </row>
    <row r="67" spans="2:4" ht="16.5" customHeight="1" x14ac:dyDescent="0.2">
      <c r="B67" s="360" t="s">
        <v>16499</v>
      </c>
      <c r="C67" s="360" t="s">
        <v>16500</v>
      </c>
      <c r="D67" s="763">
        <v>8328.0400000000009</v>
      </c>
    </row>
    <row r="68" spans="2:4" ht="16.5" customHeight="1" x14ac:dyDescent="0.2">
      <c r="B68" s="360" t="s">
        <v>16501</v>
      </c>
      <c r="C68" s="360" t="s">
        <v>16716</v>
      </c>
      <c r="D68" s="763">
        <v>6189.68</v>
      </c>
    </row>
    <row r="69" spans="2:4" ht="16.5" customHeight="1" x14ac:dyDescent="0.2">
      <c r="B69" s="360" t="s">
        <v>16502</v>
      </c>
      <c r="C69" s="360" t="s">
        <v>16717</v>
      </c>
      <c r="D69" s="763">
        <v>4992.12</v>
      </c>
    </row>
    <row r="70" spans="2:4" ht="16.5" customHeight="1" x14ac:dyDescent="0.2">
      <c r="B70" s="360" t="s">
        <v>17100</v>
      </c>
      <c r="C70" s="360" t="s">
        <v>17101</v>
      </c>
      <c r="D70" s="763">
        <v>6522.88</v>
      </c>
    </row>
    <row r="71" spans="2:4" ht="16.5" customHeight="1" x14ac:dyDescent="0.2">
      <c r="B71" s="360" t="s">
        <v>16503</v>
      </c>
      <c r="C71" s="360" t="s">
        <v>16718</v>
      </c>
      <c r="D71" s="763">
        <v>3302.6</v>
      </c>
    </row>
    <row r="72" spans="2:4" ht="16.5" customHeight="1" x14ac:dyDescent="0.2">
      <c r="B72" s="360" t="s">
        <v>16504</v>
      </c>
      <c r="C72" s="360" t="s">
        <v>16719</v>
      </c>
      <c r="D72" s="763">
        <v>5362.56</v>
      </c>
    </row>
    <row r="73" spans="2:4" ht="16.5" customHeight="1" x14ac:dyDescent="0.2">
      <c r="B73" s="360" t="s">
        <v>16505</v>
      </c>
      <c r="C73" s="360" t="s">
        <v>16720</v>
      </c>
      <c r="D73" s="763">
        <v>5562.48</v>
      </c>
    </row>
    <row r="74" spans="2:4" ht="16.5" customHeight="1" x14ac:dyDescent="0.2">
      <c r="B74" s="360" t="s">
        <v>16506</v>
      </c>
      <c r="C74" s="360" t="s">
        <v>16721</v>
      </c>
      <c r="D74" s="763">
        <v>3590.72</v>
      </c>
    </row>
    <row r="75" spans="2:4" ht="16.5" customHeight="1" x14ac:dyDescent="0.2">
      <c r="B75" s="360" t="s">
        <v>16507</v>
      </c>
      <c r="C75" s="360" t="s">
        <v>16722</v>
      </c>
      <c r="D75" s="763">
        <v>4892.16</v>
      </c>
    </row>
    <row r="76" spans="2:4" ht="16.5" customHeight="1" x14ac:dyDescent="0.2">
      <c r="B76" s="360" t="s">
        <v>16508</v>
      </c>
      <c r="C76" s="360" t="s">
        <v>16723</v>
      </c>
      <c r="D76" s="763">
        <v>5268.48</v>
      </c>
    </row>
    <row r="77" spans="2:4" ht="16.5" customHeight="1" x14ac:dyDescent="0.2">
      <c r="B77" s="360" t="s">
        <v>16509</v>
      </c>
      <c r="C77" s="360" t="s">
        <v>16724</v>
      </c>
      <c r="D77" s="763">
        <v>4431.5600000000004</v>
      </c>
    </row>
    <row r="78" spans="2:4" ht="16.5" customHeight="1" x14ac:dyDescent="0.2">
      <c r="B78" s="360" t="s">
        <v>16510</v>
      </c>
      <c r="C78" s="360" t="s">
        <v>16725</v>
      </c>
      <c r="D78" s="763">
        <v>5497.8</v>
      </c>
    </row>
    <row r="79" spans="2:4" ht="16.5" customHeight="1" x14ac:dyDescent="0.2">
      <c r="B79" s="360" t="s">
        <v>16511</v>
      </c>
      <c r="C79" s="360" t="s">
        <v>16726</v>
      </c>
      <c r="D79" s="763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Y35" sqref="Y35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26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74"/>
    <col min="9" max="16384" width="11.42578125" style="2"/>
  </cols>
  <sheetData>
    <row r="1" spans="1:8" ht="12.75" customHeight="1" x14ac:dyDescent="0.2">
      <c r="A1" s="545"/>
      <c r="B1" s="1034" t="s">
        <v>10509</v>
      </c>
      <c r="C1" s="539"/>
    </row>
    <row r="2" spans="1:8" ht="15" customHeight="1" x14ac:dyDescent="0.4">
      <c r="A2" s="551"/>
      <c r="B2" s="1034"/>
      <c r="C2" s="550">
        <v>46125</v>
      </c>
    </row>
    <row r="3" spans="1:8" x14ac:dyDescent="0.2">
      <c r="A3" s="952"/>
      <c r="B3" s="952"/>
      <c r="C3" s="838" t="s">
        <v>16861</v>
      </c>
    </row>
    <row r="4" spans="1:8" ht="9.75" customHeight="1" x14ac:dyDescent="0.2">
      <c r="A4" s="378" t="s">
        <v>3233</v>
      </c>
      <c r="B4" s="378" t="s">
        <v>351</v>
      </c>
      <c r="C4" s="381" t="s">
        <v>352</v>
      </c>
    </row>
    <row r="5" spans="1:8" s="19" customFormat="1" ht="9.75" customHeight="1" x14ac:dyDescent="0.2">
      <c r="A5" s="51" t="s">
        <v>4751</v>
      </c>
      <c r="B5" s="51" t="s">
        <v>6768</v>
      </c>
      <c r="C5" s="88">
        <v>8114.5940000000001</v>
      </c>
      <c r="D5" s="486"/>
      <c r="H5" s="675"/>
    </row>
    <row r="6" spans="1:8" s="17" customFormat="1" ht="9" customHeight="1" x14ac:dyDescent="0.2">
      <c r="A6" s="51" t="s">
        <v>1726</v>
      </c>
      <c r="B6" s="51" t="s">
        <v>4380</v>
      </c>
      <c r="C6" s="88">
        <v>9467.0247999999992</v>
      </c>
      <c r="D6" s="486"/>
      <c r="H6" s="675"/>
    </row>
    <row r="7" spans="1:8" s="17" customFormat="1" ht="9" customHeight="1" x14ac:dyDescent="0.2">
      <c r="A7" s="51" t="s">
        <v>2021</v>
      </c>
      <c r="B7" s="51" t="s">
        <v>4381</v>
      </c>
      <c r="C7" s="88">
        <v>14553.3428</v>
      </c>
      <c r="D7" s="486"/>
      <c r="H7" s="675"/>
    </row>
    <row r="8" spans="1:8" s="17" customFormat="1" ht="9" customHeight="1" x14ac:dyDescent="0.2">
      <c r="A8" s="51" t="s">
        <v>1171</v>
      </c>
      <c r="B8" s="51" t="s">
        <v>4382</v>
      </c>
      <c r="C8" s="88">
        <v>20962.720600000001</v>
      </c>
      <c r="D8" s="486"/>
      <c r="H8" s="675"/>
    </row>
    <row r="9" spans="1:8" s="17" customFormat="1" ht="9" customHeight="1" x14ac:dyDescent="0.2">
      <c r="A9" s="51" t="s">
        <v>186</v>
      </c>
      <c r="B9" s="51" t="s">
        <v>4383</v>
      </c>
      <c r="C9" s="88">
        <v>27724.866099999999</v>
      </c>
      <c r="D9" s="486"/>
      <c r="H9" s="675"/>
    </row>
    <row r="10" spans="1:8" s="17" customFormat="1" ht="9" customHeight="1" x14ac:dyDescent="0.2">
      <c r="A10" s="51" t="s">
        <v>583</v>
      </c>
      <c r="B10" s="51" t="s">
        <v>4384</v>
      </c>
      <c r="C10" s="88">
        <v>41601.991199999997</v>
      </c>
      <c r="D10" s="486"/>
      <c r="H10" s="675"/>
    </row>
    <row r="11" spans="1:8" s="17" customFormat="1" ht="9" customHeight="1" x14ac:dyDescent="0.2">
      <c r="A11" s="51" t="s">
        <v>304</v>
      </c>
      <c r="B11" s="51" t="s">
        <v>4385</v>
      </c>
      <c r="C11" s="88">
        <v>54097.289499999999</v>
      </c>
      <c r="D11" s="486"/>
      <c r="H11" s="675"/>
    </row>
    <row r="12" spans="1:8" s="17" customFormat="1" ht="9" customHeight="1" x14ac:dyDescent="0.2">
      <c r="A12" s="51" t="s">
        <v>3138</v>
      </c>
      <c r="B12" s="51" t="s">
        <v>4386</v>
      </c>
      <c r="C12" s="88">
        <v>67621.614700000006</v>
      </c>
      <c r="D12" s="486"/>
      <c r="H12" s="675"/>
    </row>
    <row r="13" spans="1:8" s="17" customFormat="1" ht="9" customHeight="1" x14ac:dyDescent="0.2">
      <c r="A13" s="51" t="s">
        <v>1075</v>
      </c>
      <c r="B13" s="51" t="s">
        <v>4387</v>
      </c>
      <c r="C13" s="88">
        <v>77764.861499999999</v>
      </c>
      <c r="D13" s="486"/>
      <c r="H13" s="675"/>
    </row>
    <row r="14" spans="1:8" s="17" customFormat="1" ht="9" customHeight="1" x14ac:dyDescent="0.2">
      <c r="A14" s="51" t="s">
        <v>3405</v>
      </c>
      <c r="B14" s="51" t="s">
        <v>4388</v>
      </c>
      <c r="C14" s="88">
        <v>121718.9042</v>
      </c>
      <c r="D14" s="486"/>
      <c r="H14" s="675"/>
    </row>
    <row r="15" spans="1:8" s="17" customFormat="1" ht="9" customHeight="1" x14ac:dyDescent="0.2">
      <c r="A15" s="51" t="s">
        <v>3334</v>
      </c>
      <c r="B15" s="51" t="s">
        <v>4389</v>
      </c>
      <c r="C15" s="88">
        <v>9320.0205999999998</v>
      </c>
      <c r="D15" s="486"/>
      <c r="H15" s="675"/>
    </row>
    <row r="16" spans="1:8" s="17" customFormat="1" ht="9" customHeight="1" x14ac:dyDescent="0.2">
      <c r="A16" s="51" t="s">
        <v>493</v>
      </c>
      <c r="B16" s="51" t="s">
        <v>4390</v>
      </c>
      <c r="C16" s="88">
        <v>16229.188</v>
      </c>
      <c r="D16" s="486"/>
      <c r="H16" s="675"/>
    </row>
    <row r="17" spans="1:8" s="17" customFormat="1" ht="9" customHeight="1" x14ac:dyDescent="0.2">
      <c r="A17" s="51" t="s">
        <v>3051</v>
      </c>
      <c r="B17" s="51" t="s">
        <v>4391</v>
      </c>
      <c r="C17" s="88">
        <v>24196.777300000002</v>
      </c>
      <c r="D17" s="486"/>
      <c r="H17" s="675"/>
    </row>
    <row r="18" spans="1:8" s="17" customFormat="1" ht="9" customHeight="1" x14ac:dyDescent="0.2">
      <c r="A18" s="51" t="s">
        <v>3131</v>
      </c>
      <c r="B18" s="51" t="s">
        <v>4392</v>
      </c>
      <c r="C18" s="88">
        <v>32458.375899999999</v>
      </c>
      <c r="D18" s="486"/>
      <c r="H18" s="675"/>
    </row>
    <row r="19" spans="1:8" s="17" customFormat="1" ht="9" customHeight="1" x14ac:dyDescent="0.2">
      <c r="A19" s="51" t="s">
        <v>538</v>
      </c>
      <c r="B19" s="51" t="s">
        <v>4393</v>
      </c>
      <c r="C19" s="88">
        <v>48011.563399999999</v>
      </c>
      <c r="D19" s="486"/>
      <c r="H19" s="675"/>
    </row>
    <row r="20" spans="1:8" s="17" customFormat="1" ht="9" customHeight="1" x14ac:dyDescent="0.2">
      <c r="A20" s="51" t="s">
        <v>1880</v>
      </c>
      <c r="B20" s="51" t="s">
        <v>4394</v>
      </c>
      <c r="C20" s="88">
        <v>67621.614700000006</v>
      </c>
      <c r="D20" s="486"/>
      <c r="H20" s="675"/>
    </row>
    <row r="21" spans="1:8" s="17" customFormat="1" ht="9" customHeight="1" x14ac:dyDescent="0.2">
      <c r="A21" s="51" t="s">
        <v>4362</v>
      </c>
      <c r="B21" s="51" t="s">
        <v>14918</v>
      </c>
      <c r="C21" s="88">
        <v>54880</v>
      </c>
      <c r="D21" s="486"/>
      <c r="H21" s="675"/>
    </row>
    <row r="22" spans="1:8" s="17" customFormat="1" ht="9" customHeight="1" x14ac:dyDescent="0.2">
      <c r="A22" s="51" t="s">
        <v>350</v>
      </c>
      <c r="B22" s="51" t="s">
        <v>4395</v>
      </c>
      <c r="C22" s="88">
        <v>87908.096900000004</v>
      </c>
      <c r="D22" s="486"/>
      <c r="H22" s="675"/>
    </row>
    <row r="23" spans="1:8" s="17" customFormat="1" ht="9" customHeight="1" x14ac:dyDescent="0.2">
      <c r="A23" s="51" t="s">
        <v>3742</v>
      </c>
      <c r="B23" s="51" t="s">
        <v>4396</v>
      </c>
      <c r="C23" s="88">
        <v>101432.4221</v>
      </c>
      <c r="D23" s="486"/>
      <c r="H23" s="675"/>
    </row>
    <row r="24" spans="1:8" s="17" customFormat="1" ht="9" customHeight="1" x14ac:dyDescent="0.2">
      <c r="A24" s="51" t="s">
        <v>239</v>
      </c>
      <c r="B24" s="51" t="s">
        <v>4397</v>
      </c>
      <c r="C24" s="88">
        <v>142005.38639999999</v>
      </c>
      <c r="D24" s="486"/>
      <c r="H24" s="675"/>
    </row>
    <row r="25" spans="1:8" s="17" customFormat="1" ht="9" customHeight="1" x14ac:dyDescent="0.2">
      <c r="A25" s="51" t="s">
        <v>2779</v>
      </c>
      <c r="B25" s="51" t="s">
        <v>4398</v>
      </c>
      <c r="C25" s="88">
        <v>225385.7856</v>
      </c>
      <c r="D25" s="486"/>
      <c r="H25" s="675"/>
    </row>
    <row r="26" spans="1:8" s="17" customFormat="1" ht="9" customHeight="1" x14ac:dyDescent="0.2">
      <c r="A26" s="51" t="s">
        <v>2780</v>
      </c>
      <c r="B26" s="51" t="s">
        <v>4399</v>
      </c>
      <c r="C26" s="88">
        <v>14141.739100000001</v>
      </c>
      <c r="D26" s="486"/>
      <c r="H26" s="675"/>
    </row>
    <row r="27" spans="1:8" s="17" customFormat="1" ht="9" customHeight="1" x14ac:dyDescent="0.2">
      <c r="A27" s="51" t="s">
        <v>2644</v>
      </c>
      <c r="B27" s="51" t="s">
        <v>4400</v>
      </c>
      <c r="C27" s="88">
        <v>22315.129300000001</v>
      </c>
      <c r="D27" s="486"/>
      <c r="H27" s="675"/>
    </row>
    <row r="28" spans="1:8" s="17" customFormat="1" ht="9" customHeight="1" x14ac:dyDescent="0.2">
      <c r="A28" s="51" t="s">
        <v>1456</v>
      </c>
      <c r="B28" s="51" t="s">
        <v>4401</v>
      </c>
      <c r="C28" s="88">
        <v>36192.265500000001</v>
      </c>
      <c r="D28" s="486"/>
      <c r="H28" s="675"/>
    </row>
    <row r="29" spans="1:8" s="17" customFormat="1" ht="9" customHeight="1" x14ac:dyDescent="0.2">
      <c r="A29" s="51" t="s">
        <v>1570</v>
      </c>
      <c r="B29" s="51" t="s">
        <v>4402</v>
      </c>
      <c r="C29" s="88">
        <v>49716.590900000003</v>
      </c>
      <c r="D29" s="486"/>
      <c r="H29" s="675"/>
    </row>
    <row r="30" spans="1:8" s="17" customFormat="1" ht="9" customHeight="1" x14ac:dyDescent="0.2">
      <c r="A30" s="51" t="s">
        <v>2954</v>
      </c>
      <c r="B30" s="51" t="s">
        <v>4403</v>
      </c>
      <c r="C30" s="88">
        <v>71002.693199999994</v>
      </c>
      <c r="D30" s="486"/>
      <c r="H30" s="675"/>
    </row>
    <row r="31" spans="1:8" s="17" customFormat="1" ht="9" customHeight="1" x14ac:dyDescent="0.2">
      <c r="A31" s="51" t="s">
        <v>357</v>
      </c>
      <c r="B31" s="51" t="s">
        <v>4404</v>
      </c>
      <c r="C31" s="88">
        <v>106165.9319</v>
      </c>
      <c r="D31" s="486"/>
      <c r="H31" s="675"/>
    </row>
    <row r="32" spans="1:8" s="17" customFormat="1" ht="9" customHeight="1" x14ac:dyDescent="0.2">
      <c r="A32" s="51" t="s">
        <v>358</v>
      </c>
      <c r="B32" s="51" t="s">
        <v>4405</v>
      </c>
      <c r="C32" s="88">
        <v>128481.0724</v>
      </c>
      <c r="D32" s="486"/>
      <c r="H32" s="675"/>
    </row>
    <row r="33" spans="1:8" s="17" customFormat="1" ht="9" customHeight="1" x14ac:dyDescent="0.2">
      <c r="A33" s="51" t="s">
        <v>359</v>
      </c>
      <c r="B33" s="51" t="s">
        <v>4406</v>
      </c>
      <c r="C33" s="88">
        <v>169730.25260000001</v>
      </c>
      <c r="D33" s="486"/>
      <c r="H33" s="675"/>
    </row>
    <row r="34" spans="1:8" s="51" customFormat="1" ht="9" customHeight="1" x14ac:dyDescent="0.2">
      <c r="A34" s="51" t="s">
        <v>1162</v>
      </c>
      <c r="B34" s="51" t="s">
        <v>4407</v>
      </c>
      <c r="C34" s="88">
        <v>226532.40470000001</v>
      </c>
      <c r="D34" s="486"/>
      <c r="H34" s="675"/>
    </row>
    <row r="35" spans="1:8" s="17" customFormat="1" ht="9" customHeight="1" x14ac:dyDescent="0.2">
      <c r="A35" s="51" t="s">
        <v>1037</v>
      </c>
      <c r="B35" s="51" t="s">
        <v>4408</v>
      </c>
      <c r="C35" s="88">
        <v>344870.23050000001</v>
      </c>
      <c r="D35" s="486"/>
      <c r="H35" s="675"/>
    </row>
    <row r="36" spans="1:8" s="17" customFormat="1" ht="9" customHeight="1" x14ac:dyDescent="0.2">
      <c r="A36" s="51" t="s">
        <v>85</v>
      </c>
      <c r="B36" s="51" t="s">
        <v>3754</v>
      </c>
      <c r="C36" s="88">
        <v>9277.7618999999995</v>
      </c>
      <c r="D36" s="486"/>
      <c r="H36" s="675"/>
    </row>
    <row r="37" spans="1:8" s="17" customFormat="1" ht="9" customHeight="1" x14ac:dyDescent="0.2">
      <c r="A37" s="51" t="s">
        <v>3755</v>
      </c>
      <c r="B37" s="51" t="s">
        <v>1769</v>
      </c>
      <c r="C37" s="88">
        <v>12137.004000000001</v>
      </c>
      <c r="D37" s="486"/>
      <c r="H37" s="675"/>
    </row>
    <row r="38" spans="1:8" s="17" customFormat="1" ht="9" customHeight="1" x14ac:dyDescent="0.2">
      <c r="A38" s="51" t="s">
        <v>1770</v>
      </c>
      <c r="B38" s="51" t="s">
        <v>17149</v>
      </c>
      <c r="C38" s="88">
        <v>14511.925999999999</v>
      </c>
      <c r="D38" s="486"/>
      <c r="H38" s="675"/>
    </row>
    <row r="39" spans="1:8" s="17" customFormat="1" ht="9" customHeight="1" x14ac:dyDescent="0.2">
      <c r="A39" s="51" t="s">
        <v>1140</v>
      </c>
      <c r="B39" s="51" t="s">
        <v>922</v>
      </c>
      <c r="C39" s="88">
        <v>18201.337</v>
      </c>
      <c r="D39" s="486"/>
      <c r="H39" s="675"/>
    </row>
    <row r="40" spans="1:8" s="17" customFormat="1" ht="9" customHeight="1" x14ac:dyDescent="0.2">
      <c r="A40" s="51" t="s">
        <v>923</v>
      </c>
      <c r="B40" s="51" t="s">
        <v>141</v>
      </c>
      <c r="C40" s="88">
        <v>473.11070000000001</v>
      </c>
      <c r="D40" s="486"/>
      <c r="H40" s="675"/>
    </row>
    <row r="41" spans="1:8" s="17" customFormat="1" ht="9" customHeight="1" x14ac:dyDescent="0.2">
      <c r="A41" s="51" t="s">
        <v>3336</v>
      </c>
      <c r="B41" s="51" t="s">
        <v>603</v>
      </c>
      <c r="C41" s="88">
        <v>660.39909999999998</v>
      </c>
      <c r="D41" s="486"/>
      <c r="H41" s="675"/>
    </row>
    <row r="42" spans="1:8" s="17" customFormat="1" ht="9" customHeight="1" x14ac:dyDescent="0.2">
      <c r="A42" s="51" t="s">
        <v>3756</v>
      </c>
      <c r="B42" s="51" t="s">
        <v>4316</v>
      </c>
      <c r="C42" s="88">
        <v>902.49609999999996</v>
      </c>
      <c r="D42" s="486"/>
      <c r="H42" s="675"/>
    </row>
    <row r="43" spans="1:8" s="17" customFormat="1" ht="9" customHeight="1" x14ac:dyDescent="0.2">
      <c r="A43" s="51" t="s">
        <v>2022</v>
      </c>
      <c r="B43" s="51" t="s">
        <v>4317</v>
      </c>
      <c r="C43" s="88">
        <v>2083.8665000000001</v>
      </c>
      <c r="D43" s="486"/>
      <c r="H43" s="675"/>
    </row>
    <row r="44" spans="1:8" s="17" customFormat="1" ht="9" customHeight="1" x14ac:dyDescent="0.2">
      <c r="A44" s="51" t="s">
        <v>217</v>
      </c>
      <c r="B44" s="51" t="s">
        <v>4318</v>
      </c>
      <c r="C44" s="88">
        <v>706.96389999999997</v>
      </c>
      <c r="D44" s="486"/>
      <c r="H44" s="675"/>
    </row>
    <row r="45" spans="1:8" s="17" customFormat="1" ht="9" customHeight="1" x14ac:dyDescent="0.2">
      <c r="A45" s="51" t="s">
        <v>218</v>
      </c>
      <c r="B45" s="51" t="s">
        <v>4319</v>
      </c>
      <c r="C45" s="88">
        <v>1142.2225000000001</v>
      </c>
      <c r="D45" s="486"/>
      <c r="H45" s="675"/>
    </row>
    <row r="46" spans="1:8" s="17" customFormat="1" ht="9" customHeight="1" x14ac:dyDescent="0.2">
      <c r="A46" s="51" t="s">
        <v>1093</v>
      </c>
      <c r="B46" s="51" t="s">
        <v>4320</v>
      </c>
      <c r="C46" s="88">
        <v>1514.9531999999999</v>
      </c>
      <c r="D46" s="486"/>
      <c r="H46" s="675"/>
    </row>
    <row r="47" spans="1:8" s="17" customFormat="1" ht="9" customHeight="1" x14ac:dyDescent="0.2">
      <c r="A47" s="51" t="s">
        <v>917</v>
      </c>
      <c r="B47" s="51" t="s">
        <v>4321</v>
      </c>
      <c r="C47" s="88">
        <v>3671.2471</v>
      </c>
      <c r="D47" s="486"/>
      <c r="H47" s="675"/>
    </row>
    <row r="48" spans="1:8" s="17" customFormat="1" ht="9" customHeight="1" x14ac:dyDescent="0.2">
      <c r="A48" s="51" t="s">
        <v>2555</v>
      </c>
      <c r="B48" s="51" t="s">
        <v>4322</v>
      </c>
      <c r="C48" s="88">
        <v>738.17129999999997</v>
      </c>
      <c r="D48" s="486"/>
      <c r="H48" s="675"/>
    </row>
    <row r="49" spans="1:8" s="17" customFormat="1" ht="9" customHeight="1" x14ac:dyDescent="0.2">
      <c r="A49" s="51" t="s">
        <v>3011</v>
      </c>
      <c r="B49" s="51" t="s">
        <v>4323</v>
      </c>
      <c r="C49" s="88">
        <v>1268.2888</v>
      </c>
      <c r="D49" s="486"/>
      <c r="H49" s="675"/>
    </row>
    <row r="50" spans="1:8" s="17" customFormat="1" ht="9" customHeight="1" x14ac:dyDescent="0.2">
      <c r="A50" s="51" t="s">
        <v>1971</v>
      </c>
      <c r="B50" s="51" t="s">
        <v>4324</v>
      </c>
      <c r="C50" s="88">
        <v>1457.4891</v>
      </c>
      <c r="D50" s="486"/>
      <c r="H50" s="675"/>
    </row>
    <row r="51" spans="1:8" s="17" customFormat="1" ht="9" customHeight="1" x14ac:dyDescent="0.2">
      <c r="A51" s="51" t="s">
        <v>90</v>
      </c>
      <c r="B51" s="51" t="s">
        <v>4325</v>
      </c>
      <c r="C51" s="88">
        <v>2635.2883000000002</v>
      </c>
      <c r="D51" s="486"/>
      <c r="H51" s="675"/>
    </row>
    <row r="52" spans="1:8" s="17" customFormat="1" ht="9" customHeight="1" x14ac:dyDescent="0.2">
      <c r="A52" s="51" t="s">
        <v>91</v>
      </c>
      <c r="B52" s="51" t="s">
        <v>92</v>
      </c>
      <c r="C52" s="88">
        <v>3960.8031999999998</v>
      </c>
      <c r="D52" s="486"/>
      <c r="H52" s="675"/>
    </row>
    <row r="53" spans="1:8" s="17" customFormat="1" ht="9" customHeight="1" x14ac:dyDescent="0.2">
      <c r="A53" s="51" t="s">
        <v>1526</v>
      </c>
      <c r="B53" s="51" t="s">
        <v>6092</v>
      </c>
      <c r="C53" s="88">
        <v>2564.9917999999998</v>
      </c>
      <c r="D53" s="486"/>
      <c r="H53" s="675"/>
    </row>
    <row r="54" spans="1:8" s="17" customFormat="1" ht="9" customHeight="1" x14ac:dyDescent="0.2">
      <c r="A54" s="51" t="s">
        <v>11361</v>
      </c>
      <c r="B54" s="51" t="s">
        <v>11362</v>
      </c>
      <c r="C54" s="88">
        <v>1831.3387</v>
      </c>
      <c r="D54" s="486"/>
      <c r="H54" s="675"/>
    </row>
    <row r="55" spans="1:8" s="17" customFormat="1" ht="9" customHeight="1" x14ac:dyDescent="0.2">
      <c r="A55" s="51" t="s">
        <v>1527</v>
      </c>
      <c r="B55" s="51" t="s">
        <v>2104</v>
      </c>
      <c r="C55" s="88">
        <v>2210.2927</v>
      </c>
      <c r="D55" s="486"/>
      <c r="H55" s="675"/>
    </row>
    <row r="56" spans="1:8" s="17" customFormat="1" ht="9" customHeight="1" x14ac:dyDescent="0.2">
      <c r="A56" s="51" t="s">
        <v>2105</v>
      </c>
      <c r="B56" s="51" t="s">
        <v>984</v>
      </c>
      <c r="C56" s="88">
        <v>3036.6858000000002</v>
      </c>
      <c r="D56" s="486"/>
      <c r="H56" s="675"/>
    </row>
    <row r="57" spans="1:8" s="17" customFormat="1" ht="9" customHeight="1" x14ac:dyDescent="0.2">
      <c r="A57" s="51" t="s">
        <v>985</v>
      </c>
      <c r="B57" s="51" t="s">
        <v>4648</v>
      </c>
      <c r="C57" s="88">
        <v>2791.0807</v>
      </c>
      <c r="D57" s="486"/>
      <c r="H57" s="675"/>
    </row>
    <row r="58" spans="1:8" s="17" customFormat="1" ht="9" customHeight="1" x14ac:dyDescent="0.2">
      <c r="A58" s="51" t="s">
        <v>3417</v>
      </c>
      <c r="B58" s="51" t="s">
        <v>47</v>
      </c>
      <c r="C58" s="88">
        <v>1909.6096</v>
      </c>
      <c r="D58" s="486"/>
      <c r="H58" s="675"/>
    </row>
    <row r="59" spans="1:8" s="17" customFormat="1" ht="9" customHeight="1" x14ac:dyDescent="0.2">
      <c r="A59" s="51" t="s">
        <v>4649</v>
      </c>
      <c r="B59" s="51" t="s">
        <v>4650</v>
      </c>
      <c r="C59" s="88">
        <v>1055.8978</v>
      </c>
      <c r="D59" s="486"/>
      <c r="H59" s="675"/>
    </row>
    <row r="60" spans="1:8" s="17" customFormat="1" ht="9" customHeight="1" x14ac:dyDescent="0.2">
      <c r="A60" s="51" t="s">
        <v>48</v>
      </c>
      <c r="B60" s="51" t="s">
        <v>16967</v>
      </c>
      <c r="C60" s="88">
        <v>5562.1347999999998</v>
      </c>
      <c r="D60" s="486"/>
      <c r="H60" s="675"/>
    </row>
    <row r="61" spans="1:8" s="17" customFormat="1" ht="9" customHeight="1" x14ac:dyDescent="0.2">
      <c r="A61" s="51" t="s">
        <v>1483</v>
      </c>
      <c r="B61" s="51" t="s">
        <v>16968</v>
      </c>
      <c r="C61" s="88">
        <v>8550.6044999999995</v>
      </c>
      <c r="D61" s="486"/>
      <c r="H61" s="675"/>
    </row>
    <row r="62" spans="1:8" s="17" customFormat="1" ht="9" customHeight="1" x14ac:dyDescent="0.2">
      <c r="A62" s="51" t="s">
        <v>398</v>
      </c>
      <c r="B62" s="51" t="s">
        <v>887</v>
      </c>
      <c r="C62" s="88">
        <v>665.06590000000006</v>
      </c>
      <c r="D62" s="486"/>
      <c r="H62" s="675"/>
    </row>
    <row r="63" spans="1:8" s="17" customFormat="1" ht="9" customHeight="1" x14ac:dyDescent="0.2">
      <c r="A63" s="51" t="s">
        <v>10315</v>
      </c>
      <c r="B63" s="51" t="s">
        <v>10316</v>
      </c>
      <c r="C63" s="88">
        <v>3060.5733</v>
      </c>
      <c r="D63" s="486"/>
      <c r="H63" s="675"/>
    </row>
    <row r="64" spans="1:8" s="17" customFormat="1" ht="9" customHeight="1" x14ac:dyDescent="0.2">
      <c r="A64" s="51" t="s">
        <v>888</v>
      </c>
      <c r="B64" s="51" t="s">
        <v>1822</v>
      </c>
      <c r="C64" s="88">
        <v>1360.502</v>
      </c>
      <c r="D64" s="486"/>
      <c r="H64" s="675"/>
    </row>
    <row r="65" spans="1:8" s="17" customFormat="1" ht="9" customHeight="1" x14ac:dyDescent="0.2">
      <c r="A65" s="51" t="s">
        <v>10017</v>
      </c>
      <c r="B65" s="51" t="s">
        <v>10018</v>
      </c>
      <c r="C65" s="88">
        <v>1337.6631</v>
      </c>
      <c r="D65" s="486"/>
      <c r="H65" s="675"/>
    </row>
    <row r="66" spans="1:8" s="17" customFormat="1" ht="9" customHeight="1" x14ac:dyDescent="0.2">
      <c r="A66" s="51" t="s">
        <v>15038</v>
      </c>
      <c r="B66" s="51" t="s">
        <v>15039</v>
      </c>
      <c r="C66" s="88">
        <v>2883.4072000000001</v>
      </c>
      <c r="D66" s="486"/>
      <c r="H66" s="675"/>
    </row>
    <row r="67" spans="1:8" s="17" customFormat="1" ht="9" customHeight="1" x14ac:dyDescent="0.2">
      <c r="A67" s="51" t="s">
        <v>4651</v>
      </c>
      <c r="B67" s="51" t="s">
        <v>9254</v>
      </c>
      <c r="C67" s="88">
        <v>1396.8209999999999</v>
      </c>
      <c r="D67" s="486"/>
      <c r="H67" s="675"/>
    </row>
    <row r="68" spans="1:8" s="17" customFormat="1" ht="9" customHeight="1" x14ac:dyDescent="0.2">
      <c r="A68" s="51" t="s">
        <v>4652</v>
      </c>
      <c r="B68" s="51" t="s">
        <v>9255</v>
      </c>
      <c r="C68" s="88">
        <v>3052.1716000000001</v>
      </c>
      <c r="D68" s="486"/>
      <c r="H68" s="675"/>
    </row>
    <row r="69" spans="1:8" s="17" customFormat="1" ht="9" customHeight="1" x14ac:dyDescent="0.2">
      <c r="A69" s="51" t="s">
        <v>1823</v>
      </c>
      <c r="B69" s="51" t="s">
        <v>9256</v>
      </c>
      <c r="C69" s="88">
        <v>11073.5288</v>
      </c>
      <c r="D69" s="486"/>
      <c r="H69" s="675"/>
    </row>
    <row r="70" spans="1:8" s="17" customFormat="1" ht="9" customHeight="1" x14ac:dyDescent="0.2">
      <c r="A70" s="51" t="s">
        <v>387</v>
      </c>
      <c r="B70" s="51" t="s">
        <v>2532</v>
      </c>
      <c r="C70" s="88">
        <v>2493.9200999999998</v>
      </c>
      <c r="D70" s="486"/>
      <c r="H70" s="675"/>
    </row>
    <row r="71" spans="1:8" s="17" customFormat="1" ht="9" customHeight="1" x14ac:dyDescent="0.2">
      <c r="A71" s="51" t="s">
        <v>2533</v>
      </c>
      <c r="B71" s="51" t="s">
        <v>9257</v>
      </c>
      <c r="C71" s="88">
        <v>534.53769999999997</v>
      </c>
      <c r="D71" s="486"/>
      <c r="H71" s="675"/>
    </row>
    <row r="72" spans="1:8" s="17" customFormat="1" ht="9" customHeight="1" x14ac:dyDescent="0.2">
      <c r="A72" s="51" t="s">
        <v>902</v>
      </c>
      <c r="B72" s="51" t="s">
        <v>9258</v>
      </c>
      <c r="C72" s="88">
        <v>617.04719999999998</v>
      </c>
      <c r="D72" s="486"/>
      <c r="H72" s="675"/>
    </row>
    <row r="73" spans="1:8" s="17" customFormat="1" ht="9" customHeight="1" x14ac:dyDescent="0.2">
      <c r="A73" s="51" t="s">
        <v>3010</v>
      </c>
      <c r="B73" s="51" t="s">
        <v>2637</v>
      </c>
      <c r="C73" s="88">
        <v>681.51589999999999</v>
      </c>
      <c r="D73" s="486"/>
      <c r="H73" s="675"/>
    </row>
    <row r="74" spans="1:8" s="17" customFormat="1" ht="9" customHeight="1" x14ac:dyDescent="0.2">
      <c r="A74" s="51" t="s">
        <v>889</v>
      </c>
      <c r="B74" s="51" t="s">
        <v>225</v>
      </c>
      <c r="C74" s="88">
        <v>1635.5030999999999</v>
      </c>
      <c r="D74" s="486"/>
      <c r="H74" s="675"/>
    </row>
    <row r="75" spans="1:8" s="17" customFormat="1" ht="9" customHeight="1" x14ac:dyDescent="0.2">
      <c r="A75" s="51" t="s">
        <v>226</v>
      </c>
      <c r="B75" s="51" t="s">
        <v>9259</v>
      </c>
      <c r="C75" s="88">
        <v>449.56439999999998</v>
      </c>
      <c r="D75" s="486"/>
      <c r="H75" s="675"/>
    </row>
    <row r="76" spans="1:8" s="17" customFormat="1" ht="9" customHeight="1" x14ac:dyDescent="0.2">
      <c r="A76" s="51" t="s">
        <v>2103</v>
      </c>
      <c r="B76" s="51" t="s">
        <v>2622</v>
      </c>
      <c r="C76" s="88">
        <v>552.85500000000002</v>
      </c>
      <c r="D76" s="486"/>
      <c r="H76" s="675"/>
    </row>
    <row r="77" spans="1:8" s="51" customFormat="1" ht="9" customHeight="1" x14ac:dyDescent="0.2">
      <c r="A77" s="51" t="s">
        <v>2623</v>
      </c>
      <c r="B77" s="51" t="s">
        <v>1010</v>
      </c>
      <c r="C77" s="88">
        <v>684.6232</v>
      </c>
      <c r="D77" s="486"/>
      <c r="H77" s="675"/>
    </row>
    <row r="78" spans="1:8" s="17" customFormat="1" ht="9" customHeight="1" x14ac:dyDescent="0.2">
      <c r="A78" s="51" t="s">
        <v>1011</v>
      </c>
      <c r="B78" s="51" t="s">
        <v>1012</v>
      </c>
      <c r="C78" s="88">
        <v>1345.45</v>
      </c>
      <c r="D78" s="486"/>
      <c r="H78" s="676"/>
    </row>
    <row r="79" spans="1:8" s="17" customFormat="1" ht="9" customHeight="1" x14ac:dyDescent="0.2">
      <c r="A79" s="51" t="s">
        <v>11481</v>
      </c>
      <c r="B79" s="51" t="s">
        <v>11482</v>
      </c>
      <c r="C79" s="88">
        <v>6056.2039999999997</v>
      </c>
      <c r="D79" s="486"/>
      <c r="H79" s="675"/>
    </row>
    <row r="80" spans="1:8" s="17" customFormat="1" ht="9" customHeight="1" x14ac:dyDescent="0.2">
      <c r="A80" s="51" t="s">
        <v>621</v>
      </c>
      <c r="B80" s="51" t="s">
        <v>9260</v>
      </c>
      <c r="C80" s="88">
        <v>1080.9069</v>
      </c>
      <c r="D80" s="486"/>
      <c r="H80" s="675"/>
    </row>
    <row r="81" spans="1:8" s="17" customFormat="1" ht="9" customHeight="1" x14ac:dyDescent="0.2">
      <c r="A81" s="51" t="s">
        <v>3348</v>
      </c>
      <c r="B81" s="51" t="s">
        <v>9261</v>
      </c>
      <c r="C81" s="88">
        <v>1598.4297999999999</v>
      </c>
      <c r="D81" s="486"/>
      <c r="H81" s="675"/>
    </row>
    <row r="82" spans="1:8" s="17" customFormat="1" ht="9" customHeight="1" x14ac:dyDescent="0.2">
      <c r="A82" s="51" t="s">
        <v>1194</v>
      </c>
      <c r="B82" s="51" t="s">
        <v>1195</v>
      </c>
      <c r="C82" s="88">
        <v>1501.6288999999999</v>
      </c>
      <c r="D82" s="486"/>
      <c r="H82" s="675"/>
    </row>
    <row r="83" spans="1:8" s="17" customFormat="1" ht="9" customHeight="1" x14ac:dyDescent="0.2">
      <c r="A83" s="51" t="s">
        <v>1196</v>
      </c>
      <c r="B83" s="51" t="s">
        <v>2072</v>
      </c>
      <c r="C83" s="88">
        <v>2292.1196</v>
      </c>
      <c r="D83" s="486"/>
      <c r="H83" s="675"/>
    </row>
    <row r="84" spans="1:8" s="17" customFormat="1" ht="9" customHeight="1" x14ac:dyDescent="0.2">
      <c r="A84" s="51" t="s">
        <v>8</v>
      </c>
      <c r="B84" s="51" t="s">
        <v>10</v>
      </c>
      <c r="C84" s="88">
        <v>278.36500000000001</v>
      </c>
      <c r="D84" s="486"/>
      <c r="H84" s="675"/>
    </row>
    <row r="85" spans="1:8" s="17" customFormat="1" ht="9" customHeight="1" x14ac:dyDescent="0.2">
      <c r="A85" s="51" t="s">
        <v>9</v>
      </c>
      <c r="B85" s="51" t="s">
        <v>11</v>
      </c>
      <c r="C85" s="88">
        <v>443.964</v>
      </c>
      <c r="D85" s="486"/>
      <c r="H85" s="675"/>
    </row>
    <row r="86" spans="1:8" s="17" customFormat="1" ht="9" customHeight="1" x14ac:dyDescent="0.2">
      <c r="A86" s="51" t="s">
        <v>2073</v>
      </c>
      <c r="B86" s="51" t="s">
        <v>9262</v>
      </c>
      <c r="C86" s="88">
        <v>505.07760000000002</v>
      </c>
      <c r="D86" s="486"/>
      <c r="H86" s="675"/>
    </row>
    <row r="87" spans="1:8" s="17" customFormat="1" ht="9" customHeight="1" x14ac:dyDescent="0.2">
      <c r="A87" s="51" t="s">
        <v>964</v>
      </c>
      <c r="B87" s="51" t="s">
        <v>965</v>
      </c>
      <c r="C87" s="88">
        <v>642.01480000000004</v>
      </c>
      <c r="D87" s="486"/>
      <c r="H87" s="675"/>
    </row>
    <row r="88" spans="1:8" s="17" customFormat="1" ht="9" customHeight="1" x14ac:dyDescent="0.2">
      <c r="A88" s="51" t="s">
        <v>968</v>
      </c>
      <c r="B88" s="51" t="s">
        <v>3397</v>
      </c>
      <c r="C88" s="88">
        <v>3878.8323999999998</v>
      </c>
      <c r="D88" s="486"/>
      <c r="H88" s="675"/>
    </row>
    <row r="89" spans="1:8" s="17" customFormat="1" ht="9" customHeight="1" x14ac:dyDescent="0.2">
      <c r="A89" s="51" t="s">
        <v>1702</v>
      </c>
      <c r="B89" s="51" t="s">
        <v>692</v>
      </c>
      <c r="C89" s="88">
        <v>4048.5583000000001</v>
      </c>
      <c r="D89" s="486"/>
      <c r="H89" s="675"/>
    </row>
    <row r="90" spans="1:8" s="17" customFormat="1" ht="9" customHeight="1" x14ac:dyDescent="0.2">
      <c r="A90" s="51" t="s">
        <v>693</v>
      </c>
      <c r="B90" s="51" t="s">
        <v>1653</v>
      </c>
      <c r="C90" s="88">
        <v>4648.5253000000002</v>
      </c>
      <c r="D90" s="486"/>
      <c r="H90" s="675"/>
    </row>
    <row r="91" spans="1:8" s="17" customFormat="1" ht="9" customHeight="1" x14ac:dyDescent="0.2">
      <c r="A91" s="51" t="s">
        <v>1718</v>
      </c>
      <c r="B91" s="51" t="s">
        <v>1654</v>
      </c>
      <c r="C91" s="88">
        <v>4560.8127000000004</v>
      </c>
      <c r="D91" s="486"/>
      <c r="H91" s="675"/>
    </row>
    <row r="92" spans="1:8" s="17" customFormat="1" ht="9" customHeight="1" x14ac:dyDescent="0.2">
      <c r="A92" s="51" t="s">
        <v>3757</v>
      </c>
      <c r="B92" s="51" t="s">
        <v>9263</v>
      </c>
      <c r="C92" s="88">
        <v>2715.02</v>
      </c>
      <c r="D92" s="486"/>
      <c r="H92" s="675"/>
    </row>
    <row r="93" spans="1:8" s="17" customFormat="1" ht="9" customHeight="1" x14ac:dyDescent="0.2">
      <c r="A93" s="51" t="s">
        <v>4409</v>
      </c>
      <c r="B93" s="51" t="s">
        <v>4410</v>
      </c>
      <c r="C93" s="88">
        <v>2497.942</v>
      </c>
      <c r="D93" s="486"/>
      <c r="H93" s="675"/>
    </row>
    <row r="94" spans="1:8" s="17" customFormat="1" ht="9" customHeight="1" x14ac:dyDescent="0.2">
      <c r="A94" s="51" t="s">
        <v>3391</v>
      </c>
      <c r="B94" s="51" t="s">
        <v>1035</v>
      </c>
      <c r="C94" s="88">
        <v>12719.265799999999</v>
      </c>
      <c r="D94" s="486"/>
      <c r="H94" s="675"/>
    </row>
    <row r="95" spans="1:8" s="17" customFormat="1" ht="9" customHeight="1" x14ac:dyDescent="0.2">
      <c r="A95" s="51" t="s">
        <v>1935</v>
      </c>
      <c r="B95" s="51" t="s">
        <v>1594</v>
      </c>
      <c r="C95" s="88">
        <v>17113.775900000001</v>
      </c>
      <c r="D95" s="486"/>
      <c r="H95" s="675"/>
    </row>
    <row r="96" spans="1:8" s="17" customFormat="1" ht="9" customHeight="1" x14ac:dyDescent="0.2">
      <c r="A96" s="51" t="s">
        <v>952</v>
      </c>
      <c r="B96" s="51" t="s">
        <v>1595</v>
      </c>
      <c r="C96" s="88">
        <v>24837.520400000001</v>
      </c>
      <c r="D96" s="486"/>
      <c r="H96" s="675"/>
    </row>
    <row r="97" spans="1:8" s="17" customFormat="1" ht="9" customHeight="1" x14ac:dyDescent="0.2">
      <c r="A97" s="51" t="s">
        <v>1086</v>
      </c>
      <c r="B97" s="51" t="s">
        <v>1596</v>
      </c>
      <c r="C97" s="88">
        <v>57144.741199999997</v>
      </c>
      <c r="D97" s="486"/>
      <c r="H97" s="675"/>
    </row>
    <row r="98" spans="1:8" s="17" customFormat="1" ht="9" customHeight="1" x14ac:dyDescent="0.2">
      <c r="A98" s="51" t="s">
        <v>4301</v>
      </c>
      <c r="B98" s="51" t="s">
        <v>4302</v>
      </c>
      <c r="C98" s="88">
        <v>18298.9434</v>
      </c>
      <c r="D98" s="486"/>
      <c r="H98" s="675"/>
    </row>
    <row r="99" spans="1:8" s="51" customFormat="1" ht="9" customHeight="1" x14ac:dyDescent="0.2">
      <c r="A99" s="51" t="s">
        <v>4653</v>
      </c>
      <c r="B99" s="51" t="s">
        <v>4654</v>
      </c>
      <c r="C99" s="88">
        <v>20872.794699999999</v>
      </c>
      <c r="D99" s="486"/>
      <c r="H99" s="675"/>
    </row>
    <row r="100" spans="1:8" s="17" customFormat="1" ht="10.5" customHeight="1" x14ac:dyDescent="0.2">
      <c r="A100" s="51" t="s">
        <v>4655</v>
      </c>
      <c r="B100" s="51" t="s">
        <v>4656</v>
      </c>
      <c r="C100" s="88">
        <v>24837.515899999999</v>
      </c>
      <c r="D100" s="486"/>
      <c r="H100" s="676"/>
    </row>
    <row r="101" spans="1:8" s="17" customFormat="1" ht="9" customHeight="1" x14ac:dyDescent="0.2">
      <c r="A101" s="51" t="s">
        <v>16934</v>
      </c>
      <c r="B101" s="51" t="s">
        <v>16935</v>
      </c>
      <c r="C101" s="88">
        <v>111999.88800000001</v>
      </c>
      <c r="D101" s="486"/>
      <c r="H101" s="675"/>
    </row>
    <row r="102" spans="1:8" s="17" customFormat="1" ht="9" customHeight="1" x14ac:dyDescent="0.2">
      <c r="A102" s="51" t="s">
        <v>1980</v>
      </c>
      <c r="B102" s="51" t="s">
        <v>2815</v>
      </c>
      <c r="C102" s="88">
        <v>11543.763000000001</v>
      </c>
      <c r="D102" s="486"/>
      <c r="H102" s="675"/>
    </row>
    <row r="103" spans="1:8" s="17" customFormat="1" ht="9" customHeight="1" x14ac:dyDescent="0.2">
      <c r="A103" s="51" t="s">
        <v>1038</v>
      </c>
      <c r="B103" s="51" t="s">
        <v>16772</v>
      </c>
      <c r="C103" s="88">
        <v>14939.914000000001</v>
      </c>
      <c r="D103" s="486"/>
      <c r="H103" s="675"/>
    </row>
    <row r="104" spans="1:8" s="17" customFormat="1" ht="9" customHeight="1" x14ac:dyDescent="0.2">
      <c r="A104" s="51" t="s">
        <v>1039</v>
      </c>
      <c r="B104" s="51" t="s">
        <v>2816</v>
      </c>
      <c r="C104" s="88">
        <v>17986.562000000002</v>
      </c>
      <c r="D104" s="486"/>
      <c r="H104" s="675"/>
    </row>
    <row r="105" spans="1:8" s="17" customFormat="1" ht="9" customHeight="1" x14ac:dyDescent="0.2">
      <c r="A105" s="51" t="s">
        <v>724</v>
      </c>
      <c r="B105" s="51" t="s">
        <v>16773</v>
      </c>
      <c r="C105" s="88">
        <v>21831.249</v>
      </c>
      <c r="D105" s="486"/>
      <c r="H105" s="675"/>
    </row>
    <row r="106" spans="1:8" s="17" customFormat="1" ht="9" customHeight="1" x14ac:dyDescent="0.2">
      <c r="A106" s="51" t="s">
        <v>633</v>
      </c>
      <c r="B106" s="51" t="s">
        <v>1652</v>
      </c>
      <c r="C106" s="88">
        <v>32151.030999999999</v>
      </c>
      <c r="D106" s="486"/>
      <c r="H106" s="675"/>
    </row>
    <row r="107" spans="1:8" s="17" customFormat="1" ht="9" customHeight="1" x14ac:dyDescent="0.2">
      <c r="A107" s="51" t="s">
        <v>1214</v>
      </c>
      <c r="B107" s="51" t="s">
        <v>6731</v>
      </c>
      <c r="C107" s="88">
        <v>38685.086000000003</v>
      </c>
      <c r="D107" s="486"/>
      <c r="H107" s="675"/>
    </row>
    <row r="108" spans="1:8" s="17" customFormat="1" ht="9" customHeight="1" x14ac:dyDescent="0.2">
      <c r="A108" s="51" t="s">
        <v>1783</v>
      </c>
      <c r="B108" s="51" t="s">
        <v>7874</v>
      </c>
      <c r="C108" s="88">
        <v>56328.667999999998</v>
      </c>
      <c r="D108" s="486"/>
      <c r="H108" s="675"/>
    </row>
    <row r="109" spans="1:8" s="17" customFormat="1" ht="9" customHeight="1" x14ac:dyDescent="0.2">
      <c r="A109" s="51" t="s">
        <v>1784</v>
      </c>
      <c r="B109" s="51" t="s">
        <v>7842</v>
      </c>
      <c r="C109" s="88">
        <v>80381.498999999996</v>
      </c>
      <c r="D109" s="486"/>
      <c r="H109" s="675"/>
    </row>
    <row r="110" spans="1:8" s="17" customFormat="1" ht="9" customHeight="1" x14ac:dyDescent="0.2">
      <c r="A110" s="51" t="s">
        <v>250</v>
      </c>
      <c r="B110" s="51" t="s">
        <v>4440</v>
      </c>
      <c r="C110" s="88">
        <v>63872.775999999998</v>
      </c>
      <c r="D110" s="486"/>
      <c r="H110" s="675"/>
    </row>
    <row r="111" spans="1:8" s="17" customFormat="1" ht="9" customHeight="1" x14ac:dyDescent="0.2">
      <c r="A111" s="51" t="s">
        <v>251</v>
      </c>
      <c r="B111" s="51" t="s">
        <v>4441</v>
      </c>
      <c r="C111" s="88">
        <v>42609.006000000001</v>
      </c>
      <c r="D111" s="486"/>
      <c r="H111" s="675"/>
    </row>
    <row r="112" spans="1:8" s="17" customFormat="1" ht="9" customHeight="1" x14ac:dyDescent="0.2">
      <c r="A112" s="51" t="s">
        <v>1708</v>
      </c>
      <c r="B112" s="51" t="s">
        <v>4442</v>
      </c>
      <c r="C112" s="88">
        <v>87527.066000000006</v>
      </c>
      <c r="D112" s="486"/>
      <c r="H112" s="675"/>
    </row>
    <row r="113" spans="1:8" s="17" customFormat="1" ht="9" customHeight="1" x14ac:dyDescent="0.2">
      <c r="A113" s="51" t="s">
        <v>1691</v>
      </c>
      <c r="B113" s="51" t="s">
        <v>4443</v>
      </c>
      <c r="C113" s="88">
        <v>192679.652</v>
      </c>
      <c r="D113" s="486"/>
      <c r="H113" s="675"/>
    </row>
    <row r="114" spans="1:8" s="17" customFormat="1" ht="9" customHeight="1" x14ac:dyDescent="0.2">
      <c r="A114" s="51" t="s">
        <v>982</v>
      </c>
      <c r="B114" s="51" t="s">
        <v>983</v>
      </c>
      <c r="C114" s="88">
        <v>616.67499999999995</v>
      </c>
      <c r="D114" s="486"/>
      <c r="H114" s="675"/>
    </row>
    <row r="115" spans="1:8" s="17" customFormat="1" ht="9" customHeight="1" x14ac:dyDescent="0.2">
      <c r="A115" s="51" t="s">
        <v>1924</v>
      </c>
      <c r="B115" s="51" t="s">
        <v>1832</v>
      </c>
      <c r="C115" s="88">
        <v>616.58000000000004</v>
      </c>
      <c r="D115" s="486"/>
      <c r="H115" s="675"/>
    </row>
    <row r="116" spans="1:8" s="17" customFormat="1" ht="9" customHeight="1" x14ac:dyDescent="0.2">
      <c r="A116" s="51" t="s">
        <v>1833</v>
      </c>
      <c r="B116" s="51" t="s">
        <v>1834</v>
      </c>
      <c r="C116" s="88">
        <v>952.07460000000003</v>
      </c>
      <c r="D116" s="486"/>
      <c r="H116" s="675"/>
    </row>
    <row r="117" spans="1:8" s="17" customFormat="1" ht="9" customHeight="1" x14ac:dyDescent="0.2">
      <c r="A117" s="51" t="s">
        <v>2713</v>
      </c>
      <c r="B117" s="51" t="s">
        <v>1631</v>
      </c>
      <c r="C117" s="88">
        <v>1331.1652999999999</v>
      </c>
      <c r="D117" s="486"/>
      <c r="H117" s="675"/>
    </row>
    <row r="118" spans="1:8" s="17" customFormat="1" ht="9" customHeight="1" x14ac:dyDescent="0.2">
      <c r="A118" s="51" t="s">
        <v>1174</v>
      </c>
      <c r="B118" s="51" t="s">
        <v>9389</v>
      </c>
      <c r="C118" s="88">
        <v>3685.0992000000001</v>
      </c>
      <c r="D118" s="486"/>
      <c r="H118" s="675"/>
    </row>
    <row r="119" spans="1:8" s="17" customFormat="1" ht="9" customHeight="1" x14ac:dyDescent="0.2">
      <c r="A119" s="51" t="s">
        <v>3344</v>
      </c>
      <c r="B119" s="51" t="s">
        <v>9390</v>
      </c>
      <c r="C119" s="88">
        <v>3121.8561</v>
      </c>
      <c r="D119" s="486"/>
      <c r="H119" s="675"/>
    </row>
    <row r="120" spans="1:8" s="17" customFormat="1" ht="9" customHeight="1" x14ac:dyDescent="0.2">
      <c r="A120" s="51" t="s">
        <v>1801</v>
      </c>
      <c r="B120" s="51" t="s">
        <v>9391</v>
      </c>
      <c r="C120" s="88">
        <v>3764.0326</v>
      </c>
      <c r="D120" s="486"/>
      <c r="H120" s="675"/>
    </row>
    <row r="121" spans="1:8" s="17" customFormat="1" ht="9" customHeight="1" x14ac:dyDescent="0.2">
      <c r="A121" s="51" t="s">
        <v>3392</v>
      </c>
      <c r="B121" s="51" t="s">
        <v>559</v>
      </c>
      <c r="C121" s="88">
        <v>990.20799999999997</v>
      </c>
      <c r="D121" s="486"/>
      <c r="H121" s="675"/>
    </row>
    <row r="122" spans="1:8" s="17" customFormat="1" ht="9" customHeight="1" x14ac:dyDescent="0.2">
      <c r="A122" s="51" t="s">
        <v>885</v>
      </c>
      <c r="B122" s="51" t="s">
        <v>1777</v>
      </c>
      <c r="C122" s="88">
        <v>1295.0999999999999</v>
      </c>
      <c r="D122" s="486"/>
      <c r="H122" s="675"/>
    </row>
    <row r="123" spans="1:8" s="17" customFormat="1" ht="9" customHeight="1" x14ac:dyDescent="0.2">
      <c r="A123" s="51" t="s">
        <v>1778</v>
      </c>
      <c r="B123" s="51" t="s">
        <v>517</v>
      </c>
      <c r="C123" s="88">
        <v>1844.4004</v>
      </c>
      <c r="D123" s="486"/>
      <c r="H123" s="675"/>
    </row>
    <row r="124" spans="1:8" s="17" customFormat="1" ht="9" customHeight="1" x14ac:dyDescent="0.2">
      <c r="A124" s="51" t="s">
        <v>518</v>
      </c>
      <c r="B124" s="51" t="s">
        <v>466</v>
      </c>
      <c r="C124" s="88">
        <v>6072.5393999999997</v>
      </c>
      <c r="D124" s="486"/>
      <c r="H124" s="675"/>
    </row>
    <row r="125" spans="1:8" s="17" customFormat="1" ht="9" customHeight="1" x14ac:dyDescent="0.2">
      <c r="A125" s="51" t="s">
        <v>8677</v>
      </c>
      <c r="B125" s="51" t="s">
        <v>8678</v>
      </c>
      <c r="C125" s="88">
        <v>5093.7846</v>
      </c>
      <c r="D125" s="486"/>
      <c r="H125" s="675"/>
    </row>
    <row r="126" spans="1:8" s="17" customFormat="1" ht="9" customHeight="1" x14ac:dyDescent="0.2">
      <c r="A126" s="51" t="s">
        <v>467</v>
      </c>
      <c r="B126" s="51" t="s">
        <v>1807</v>
      </c>
      <c r="C126" s="88">
        <v>752.32479999999998</v>
      </c>
      <c r="D126" s="486"/>
      <c r="H126" s="675"/>
    </row>
    <row r="127" spans="1:8" s="17" customFormat="1" ht="9" customHeight="1" x14ac:dyDescent="0.2">
      <c r="A127" s="51" t="s">
        <v>134</v>
      </c>
      <c r="B127" s="51" t="s">
        <v>9264</v>
      </c>
      <c r="C127" s="88">
        <v>1035.5702000000001</v>
      </c>
      <c r="D127" s="486"/>
      <c r="H127" s="675"/>
    </row>
    <row r="128" spans="1:8" s="17" customFormat="1" ht="9" customHeight="1" x14ac:dyDescent="0.2">
      <c r="A128" s="51" t="s">
        <v>2236</v>
      </c>
      <c r="B128" s="51" t="s">
        <v>1564</v>
      </c>
      <c r="C128" s="88">
        <v>1118.1853000000001</v>
      </c>
      <c r="D128" s="486"/>
      <c r="H128" s="675"/>
    </row>
    <row r="129" spans="1:8" s="17" customFormat="1" ht="9" customHeight="1" x14ac:dyDescent="0.2">
      <c r="A129" s="51" t="s">
        <v>1565</v>
      </c>
      <c r="B129" s="51" t="s">
        <v>1566</v>
      </c>
      <c r="C129" s="88">
        <v>1535.4285</v>
      </c>
      <c r="D129" s="486"/>
      <c r="H129" s="675"/>
    </row>
    <row r="130" spans="1:8" s="17" customFormat="1" ht="9" customHeight="1" x14ac:dyDescent="0.2">
      <c r="A130" s="51" t="s">
        <v>1567</v>
      </c>
      <c r="B130" s="51" t="s">
        <v>2237</v>
      </c>
      <c r="C130" s="88">
        <v>5362.6778999999997</v>
      </c>
      <c r="D130" s="486"/>
      <c r="H130" s="675"/>
    </row>
    <row r="131" spans="1:8" s="17" customFormat="1" ht="9" customHeight="1" x14ac:dyDescent="0.2">
      <c r="A131" s="51" t="s">
        <v>8679</v>
      </c>
      <c r="B131" s="51" t="s">
        <v>9265</v>
      </c>
      <c r="C131" s="88">
        <v>4283.7210999999998</v>
      </c>
      <c r="D131" s="486"/>
      <c r="H131" s="675"/>
    </row>
    <row r="132" spans="1:8" s="17" customFormat="1" ht="9" customHeight="1" x14ac:dyDescent="0.2">
      <c r="A132" s="51" t="s">
        <v>2238</v>
      </c>
      <c r="B132" s="51" t="s">
        <v>2751</v>
      </c>
      <c r="C132" s="88">
        <v>2582.7847000000002</v>
      </c>
      <c r="D132" s="486"/>
      <c r="H132" s="675"/>
    </row>
    <row r="133" spans="1:8" s="17" customFormat="1" ht="9" customHeight="1" x14ac:dyDescent="0.2">
      <c r="A133" s="51" t="s">
        <v>2752</v>
      </c>
      <c r="B133" s="51" t="s">
        <v>2958</v>
      </c>
      <c r="C133" s="88">
        <v>6454.4458000000004</v>
      </c>
      <c r="D133" s="486"/>
      <c r="H133" s="675"/>
    </row>
    <row r="134" spans="1:8" s="17" customFormat="1" ht="9" customHeight="1" x14ac:dyDescent="0.2">
      <c r="A134" s="51" t="s">
        <v>2964</v>
      </c>
      <c r="B134" s="51" t="s">
        <v>2070</v>
      </c>
      <c r="C134" s="88">
        <v>4924.9847</v>
      </c>
      <c r="D134" s="486"/>
      <c r="H134" s="675"/>
    </row>
    <row r="135" spans="1:8" s="17" customFormat="1" ht="9" customHeight="1" x14ac:dyDescent="0.2">
      <c r="A135" s="51" t="s">
        <v>2071</v>
      </c>
      <c r="B135" s="51" t="s">
        <v>219</v>
      </c>
      <c r="C135" s="88">
        <v>1403.6062999999999</v>
      </c>
      <c r="D135" s="486"/>
      <c r="H135" s="675"/>
    </row>
    <row r="136" spans="1:8" s="17" customFormat="1" ht="9" customHeight="1" x14ac:dyDescent="0.2">
      <c r="A136" s="51" t="s">
        <v>220</v>
      </c>
      <c r="B136" s="51" t="s">
        <v>2247</v>
      </c>
      <c r="C136" s="88">
        <v>1946.6231</v>
      </c>
      <c r="D136" s="486"/>
      <c r="H136" s="675"/>
    </row>
    <row r="137" spans="1:8" s="17" customFormat="1" ht="9" customHeight="1" x14ac:dyDescent="0.2">
      <c r="A137" s="51" t="s">
        <v>2248</v>
      </c>
      <c r="B137" s="51" t="s">
        <v>124</v>
      </c>
      <c r="C137" s="88">
        <v>2210.2570999999998</v>
      </c>
      <c r="D137" s="486"/>
      <c r="H137" s="675"/>
    </row>
    <row r="138" spans="1:8" s="17" customFormat="1" ht="9" customHeight="1" x14ac:dyDescent="0.2">
      <c r="A138" s="51" t="s">
        <v>1281</v>
      </c>
      <c r="B138" s="51" t="s">
        <v>1282</v>
      </c>
      <c r="C138" s="88">
        <v>5663.5603000000001</v>
      </c>
      <c r="D138" s="486"/>
      <c r="H138" s="675"/>
    </row>
    <row r="139" spans="1:8" s="17" customFormat="1" ht="9" customHeight="1" x14ac:dyDescent="0.2">
      <c r="A139" s="51" t="s">
        <v>1283</v>
      </c>
      <c r="B139" s="51" t="s">
        <v>1491</v>
      </c>
      <c r="C139" s="88">
        <v>3601.777</v>
      </c>
      <c r="D139" s="486"/>
      <c r="H139" s="675"/>
    </row>
    <row r="140" spans="1:8" s="17" customFormat="1" ht="9" customHeight="1" x14ac:dyDescent="0.2">
      <c r="A140" s="51" t="s">
        <v>3029</v>
      </c>
      <c r="B140" s="51" t="s">
        <v>6641</v>
      </c>
      <c r="C140" s="88">
        <v>1178.7374</v>
      </c>
      <c r="D140" s="486"/>
      <c r="H140" s="675"/>
    </row>
    <row r="141" spans="1:8" s="17" customFormat="1" ht="9" customHeight="1" x14ac:dyDescent="0.2">
      <c r="A141" s="51" t="s">
        <v>3111</v>
      </c>
      <c r="B141" s="51" t="s">
        <v>6642</v>
      </c>
      <c r="C141" s="88">
        <v>1627.7438</v>
      </c>
      <c r="D141" s="486"/>
      <c r="H141" s="675"/>
    </row>
    <row r="142" spans="1:8" s="17" customFormat="1" ht="9" customHeight="1" x14ac:dyDescent="0.2">
      <c r="A142" s="51" t="s">
        <v>110</v>
      </c>
      <c r="B142" s="51" t="s">
        <v>3153</v>
      </c>
      <c r="C142" s="88">
        <v>36747.878199999999</v>
      </c>
      <c r="D142" s="486"/>
      <c r="H142" s="675"/>
    </row>
    <row r="143" spans="1:8" s="17" customFormat="1" ht="9" customHeight="1" x14ac:dyDescent="0.2">
      <c r="A143" s="51" t="s">
        <v>1700</v>
      </c>
      <c r="B143" s="51" t="s">
        <v>2020</v>
      </c>
      <c r="C143" s="88">
        <v>100494.1976</v>
      </c>
      <c r="D143" s="486"/>
      <c r="H143" s="675"/>
    </row>
    <row r="144" spans="1:8" s="17" customFormat="1" ht="9" customHeight="1" x14ac:dyDescent="0.2">
      <c r="A144" s="51" t="s">
        <v>10320</v>
      </c>
      <c r="B144" s="51" t="s">
        <v>10321</v>
      </c>
      <c r="C144" s="88">
        <v>113315.4792</v>
      </c>
      <c r="D144" s="486"/>
      <c r="H144" s="675"/>
    </row>
    <row r="145" spans="1:8" s="17" customFormat="1" ht="9" customHeight="1" x14ac:dyDescent="0.2">
      <c r="A145" s="51" t="s">
        <v>627</v>
      </c>
      <c r="B145" s="51" t="s">
        <v>628</v>
      </c>
      <c r="C145" s="88">
        <v>51447.029499999997</v>
      </c>
      <c r="D145" s="486"/>
      <c r="H145" s="675"/>
    </row>
    <row r="146" spans="1:8" s="17" customFormat="1" ht="9" customHeight="1" x14ac:dyDescent="0.2">
      <c r="A146" s="51" t="s">
        <v>629</v>
      </c>
      <c r="B146" s="51" t="s">
        <v>3387</v>
      </c>
      <c r="C146" s="88">
        <v>66053.878400000001</v>
      </c>
      <c r="D146" s="486"/>
      <c r="H146" s="675"/>
    </row>
    <row r="147" spans="1:8" s="17" customFormat="1" ht="9" customHeight="1" x14ac:dyDescent="0.2">
      <c r="A147" s="51" t="s">
        <v>6736</v>
      </c>
      <c r="B147" s="51" t="s">
        <v>6737</v>
      </c>
      <c r="C147" s="88">
        <v>189589.0533</v>
      </c>
      <c r="D147" s="486"/>
      <c r="H147" s="675"/>
    </row>
    <row r="148" spans="1:8" s="17" customFormat="1" ht="9" customHeight="1" x14ac:dyDescent="0.2">
      <c r="A148" s="51" t="s">
        <v>6738</v>
      </c>
      <c r="B148" s="51" t="s">
        <v>6739</v>
      </c>
      <c r="C148" s="88">
        <v>236536.34289999999</v>
      </c>
      <c r="D148" s="486"/>
      <c r="H148" s="675"/>
    </row>
    <row r="149" spans="1:8" s="17" customFormat="1" ht="9" customHeight="1" x14ac:dyDescent="0.2">
      <c r="A149" s="51" t="s">
        <v>16936</v>
      </c>
      <c r="B149" s="51" t="s">
        <v>16937</v>
      </c>
      <c r="C149" s="88">
        <v>336811.21059999999</v>
      </c>
      <c r="D149" s="486"/>
      <c r="H149" s="675"/>
    </row>
    <row r="150" spans="1:8" s="17" customFormat="1" ht="9" customHeight="1" x14ac:dyDescent="0.2">
      <c r="A150" s="51" t="s">
        <v>8845</v>
      </c>
      <c r="B150" s="51" t="s">
        <v>8846</v>
      </c>
      <c r="C150" s="88">
        <v>119243.1151</v>
      </c>
      <c r="D150" s="486"/>
      <c r="H150" s="675"/>
    </row>
    <row r="151" spans="1:8" s="17" customFormat="1" ht="9" customHeight="1" x14ac:dyDescent="0.2">
      <c r="A151" s="51" t="s">
        <v>16938</v>
      </c>
      <c r="B151" s="51" t="s">
        <v>16939</v>
      </c>
      <c r="C151" s="88">
        <v>129363.6841</v>
      </c>
      <c r="D151" s="486"/>
      <c r="H151" s="675"/>
    </row>
    <row r="152" spans="1:8" s="17" customFormat="1" ht="9" customHeight="1" x14ac:dyDescent="0.2">
      <c r="A152" s="51" t="s">
        <v>971</v>
      </c>
      <c r="B152" s="51" t="s">
        <v>334</v>
      </c>
      <c r="C152" s="88">
        <v>5649.1612999999998</v>
      </c>
      <c r="D152" s="486"/>
      <c r="H152" s="675"/>
    </row>
    <row r="153" spans="1:8" s="17" customFormat="1" ht="9" customHeight="1" x14ac:dyDescent="0.2">
      <c r="A153" s="51" t="s">
        <v>5665</v>
      </c>
      <c r="B153" s="51" t="s">
        <v>9392</v>
      </c>
      <c r="C153" s="88">
        <v>29653.287799999998</v>
      </c>
      <c r="D153" s="486"/>
      <c r="H153" s="675"/>
    </row>
    <row r="154" spans="1:8" s="17" customFormat="1" ht="9" customHeight="1" x14ac:dyDescent="0.2">
      <c r="A154" s="51" t="s">
        <v>3511</v>
      </c>
      <c r="B154" s="51" t="s">
        <v>9266</v>
      </c>
      <c r="C154" s="88">
        <v>15631</v>
      </c>
      <c r="D154" s="486"/>
      <c r="H154" s="675"/>
    </row>
    <row r="155" spans="1:8" s="17" customFormat="1" ht="9" customHeight="1" x14ac:dyDescent="0.2">
      <c r="A155" s="51" t="s">
        <v>5666</v>
      </c>
      <c r="B155" s="51" t="s">
        <v>7062</v>
      </c>
      <c r="C155" s="88">
        <v>19436.986799999999</v>
      </c>
      <c r="D155" s="486"/>
      <c r="H155" s="675"/>
    </row>
    <row r="156" spans="1:8" s="17" customFormat="1" ht="9" customHeight="1" x14ac:dyDescent="0.2">
      <c r="A156" s="51" t="s">
        <v>7069</v>
      </c>
      <c r="B156" s="51" t="s">
        <v>7070</v>
      </c>
      <c r="C156" s="88">
        <v>3464.0621000000001</v>
      </c>
      <c r="D156" s="486"/>
      <c r="H156" s="675"/>
    </row>
    <row r="157" spans="1:8" s="17" customFormat="1" ht="9" customHeight="1" x14ac:dyDescent="0.2">
      <c r="A157" s="51" t="s">
        <v>2069</v>
      </c>
      <c r="B157" s="51" t="s">
        <v>421</v>
      </c>
      <c r="C157" s="88">
        <v>7664.5280000000002</v>
      </c>
      <c r="D157" s="486"/>
      <c r="H157" s="675"/>
    </row>
    <row r="158" spans="1:8" s="17" customFormat="1" ht="9" customHeight="1" x14ac:dyDescent="0.2">
      <c r="A158" s="51" t="s">
        <v>1115</v>
      </c>
      <c r="B158" s="51" t="s">
        <v>422</v>
      </c>
      <c r="C158" s="88">
        <v>8506.7299000000003</v>
      </c>
      <c r="D158" s="486"/>
      <c r="H158" s="675"/>
    </row>
    <row r="159" spans="1:8" s="17" customFormat="1" ht="9" customHeight="1" x14ac:dyDescent="0.2">
      <c r="A159" s="51" t="s">
        <v>481</v>
      </c>
      <c r="B159" s="51" t="s">
        <v>2817</v>
      </c>
      <c r="C159" s="88">
        <v>6359.7821000000004</v>
      </c>
      <c r="D159" s="486"/>
      <c r="H159" s="675"/>
    </row>
    <row r="160" spans="1:8" s="17" customFormat="1" ht="9" customHeight="1" x14ac:dyDescent="0.2">
      <c r="A160" s="51" t="s">
        <v>2724</v>
      </c>
      <c r="B160" s="51" t="s">
        <v>2725</v>
      </c>
      <c r="C160" s="88">
        <v>4273.2617</v>
      </c>
      <c r="D160" s="486"/>
      <c r="H160" s="675"/>
    </row>
    <row r="161" spans="1:8" s="17" customFormat="1" ht="9" customHeight="1" x14ac:dyDescent="0.2">
      <c r="A161" s="51" t="s">
        <v>2726</v>
      </c>
      <c r="B161" s="51" t="s">
        <v>826</v>
      </c>
      <c r="C161" s="88">
        <v>575.1567</v>
      </c>
      <c r="D161" s="486"/>
      <c r="H161" s="675"/>
    </row>
    <row r="162" spans="1:8" s="17" customFormat="1" ht="9" customHeight="1" x14ac:dyDescent="0.2">
      <c r="A162" s="51" t="s">
        <v>827</v>
      </c>
      <c r="B162" s="51" t="s">
        <v>535</v>
      </c>
      <c r="C162" s="88">
        <v>843.60699999999997</v>
      </c>
      <c r="D162" s="486"/>
      <c r="H162" s="675"/>
    </row>
    <row r="163" spans="1:8" s="17" customFormat="1" ht="9" customHeight="1" x14ac:dyDescent="0.2">
      <c r="A163" s="51" t="s">
        <v>647</v>
      </c>
      <c r="B163" s="51" t="s">
        <v>2947</v>
      </c>
      <c r="C163" s="88">
        <v>861.54369999999994</v>
      </c>
      <c r="D163" s="486"/>
      <c r="H163" s="675"/>
    </row>
    <row r="164" spans="1:8" s="17" customFormat="1" ht="9" customHeight="1" x14ac:dyDescent="0.2">
      <c r="A164" s="51" t="s">
        <v>2948</v>
      </c>
      <c r="B164" s="51" t="s">
        <v>1530</v>
      </c>
      <c r="C164" s="88">
        <v>2280.7255</v>
      </c>
      <c r="D164" s="486"/>
      <c r="H164" s="675"/>
    </row>
    <row r="165" spans="1:8" s="17" customFormat="1" ht="9" customHeight="1" x14ac:dyDescent="0.2">
      <c r="A165" s="51" t="s">
        <v>11483</v>
      </c>
      <c r="B165" s="51" t="s">
        <v>11484</v>
      </c>
      <c r="C165" s="88">
        <v>7139.5878000000002</v>
      </c>
      <c r="D165" s="486"/>
      <c r="H165" s="675"/>
    </row>
    <row r="166" spans="1:8" s="17" customFormat="1" ht="9" customHeight="1" x14ac:dyDescent="0.2">
      <c r="A166" s="51" t="s">
        <v>1531</v>
      </c>
      <c r="B166" s="51" t="s">
        <v>296</v>
      </c>
      <c r="C166" s="88">
        <v>2560.7031000000002</v>
      </c>
      <c r="D166" s="486"/>
      <c r="H166" s="675"/>
    </row>
    <row r="167" spans="1:8" s="17" customFormat="1" ht="9" customHeight="1" x14ac:dyDescent="0.2">
      <c r="A167" s="51" t="s">
        <v>3728</v>
      </c>
      <c r="B167" s="51" t="s">
        <v>135</v>
      </c>
      <c r="C167" s="88">
        <v>5378.7888000000003</v>
      </c>
      <c r="D167" s="486"/>
      <c r="H167" s="675"/>
    </row>
    <row r="168" spans="1:8" s="17" customFormat="1" ht="9" customHeight="1" x14ac:dyDescent="0.2">
      <c r="A168" s="51" t="s">
        <v>16940</v>
      </c>
      <c r="B168" s="51" t="s">
        <v>16941</v>
      </c>
      <c r="C168" s="88">
        <v>7567.56</v>
      </c>
      <c r="D168" s="486"/>
      <c r="H168" s="675"/>
    </row>
    <row r="169" spans="1:8" s="17" customFormat="1" ht="9" customHeight="1" x14ac:dyDescent="0.2">
      <c r="A169" s="51" t="s">
        <v>297</v>
      </c>
      <c r="B169" s="51" t="s">
        <v>298</v>
      </c>
      <c r="C169" s="88">
        <v>8741.1954000000005</v>
      </c>
      <c r="D169" s="486"/>
      <c r="H169" s="675"/>
    </row>
    <row r="170" spans="1:8" s="17" customFormat="1" ht="9" customHeight="1" x14ac:dyDescent="0.2">
      <c r="A170" s="51" t="s">
        <v>9228</v>
      </c>
      <c r="B170" s="51" t="s">
        <v>9229</v>
      </c>
      <c r="C170" s="88">
        <v>9713.4393999999993</v>
      </c>
      <c r="D170" s="486"/>
      <c r="H170" s="675"/>
    </row>
    <row r="171" spans="1:8" s="17" customFormat="1" ht="9" customHeight="1" x14ac:dyDescent="0.2">
      <c r="A171" s="51" t="s">
        <v>4411</v>
      </c>
      <c r="B171" s="51" t="s">
        <v>4412</v>
      </c>
      <c r="C171" s="88">
        <v>7495.2403000000004</v>
      </c>
      <c r="D171" s="486"/>
      <c r="H171" s="675"/>
    </row>
    <row r="172" spans="1:8" s="17" customFormat="1" ht="9" customHeight="1" x14ac:dyDescent="0.2">
      <c r="A172" s="51" t="s">
        <v>4413</v>
      </c>
      <c r="B172" s="51" t="s">
        <v>4414</v>
      </c>
      <c r="C172" s="88">
        <v>39739.051800000001</v>
      </c>
      <c r="D172" s="486"/>
      <c r="H172" s="675"/>
    </row>
    <row r="173" spans="1:8" s="17" customFormat="1" ht="9" customHeight="1" x14ac:dyDescent="0.2">
      <c r="A173" s="51" t="s">
        <v>299</v>
      </c>
      <c r="B173" s="51" t="s">
        <v>300</v>
      </c>
      <c r="C173" s="88">
        <v>6832.8783999999996</v>
      </c>
      <c r="D173" s="486"/>
      <c r="H173" s="675"/>
    </row>
    <row r="174" spans="1:8" s="17" customFormat="1" ht="9" customHeight="1" x14ac:dyDescent="0.2">
      <c r="A174" s="51" t="s">
        <v>4266</v>
      </c>
      <c r="B174" s="51" t="s">
        <v>4267</v>
      </c>
      <c r="C174" s="88">
        <v>24164.062000000002</v>
      </c>
      <c r="D174" s="486"/>
      <c r="H174" s="675"/>
    </row>
    <row r="175" spans="1:8" s="17" customFormat="1" ht="9" customHeight="1" x14ac:dyDescent="0.2">
      <c r="A175" s="51" t="s">
        <v>4313</v>
      </c>
      <c r="B175" s="51" t="s">
        <v>4314</v>
      </c>
      <c r="C175" s="88">
        <v>13739.206700000001</v>
      </c>
      <c r="D175" s="486"/>
      <c r="H175" s="675"/>
    </row>
    <row r="176" spans="1:8" s="17" customFormat="1" ht="9" customHeight="1" x14ac:dyDescent="0.2">
      <c r="A176" s="51" t="s">
        <v>4415</v>
      </c>
      <c r="B176" s="51" t="s">
        <v>4416</v>
      </c>
      <c r="C176" s="88">
        <v>28033.381399999998</v>
      </c>
      <c r="D176" s="486"/>
      <c r="H176" s="675"/>
    </row>
    <row r="177" spans="1:8" s="17" customFormat="1" ht="9" customHeight="1" x14ac:dyDescent="0.2">
      <c r="A177" s="51" t="s">
        <v>4417</v>
      </c>
      <c r="B177" s="51" t="s">
        <v>4418</v>
      </c>
      <c r="C177" s="88">
        <v>43672.474600000001</v>
      </c>
      <c r="D177" s="486"/>
      <c r="H177" s="675"/>
    </row>
    <row r="178" spans="1:8" s="17" customFormat="1" ht="9" customHeight="1" x14ac:dyDescent="0.2">
      <c r="A178" s="51" t="s">
        <v>6067</v>
      </c>
      <c r="B178" s="51" t="s">
        <v>6068</v>
      </c>
      <c r="C178" s="88">
        <v>97796.160000000003</v>
      </c>
      <c r="D178" s="486"/>
      <c r="H178" s="675"/>
    </row>
    <row r="179" spans="1:8" s="17" customFormat="1" ht="9" customHeight="1" x14ac:dyDescent="0.2">
      <c r="A179" s="51" t="s">
        <v>16928</v>
      </c>
      <c r="B179" s="51" t="s">
        <v>16929</v>
      </c>
      <c r="C179" s="88">
        <v>3667.3560000000002</v>
      </c>
      <c r="D179" s="486"/>
      <c r="H179" s="675"/>
    </row>
    <row r="180" spans="1:8" s="17" customFormat="1" ht="9" customHeight="1" x14ac:dyDescent="0.2">
      <c r="A180" s="51" t="s">
        <v>619</v>
      </c>
      <c r="B180" s="51" t="s">
        <v>1746</v>
      </c>
      <c r="C180" s="88">
        <v>256.18889999999999</v>
      </c>
      <c r="D180" s="486"/>
      <c r="H180" s="675"/>
    </row>
    <row r="181" spans="1:8" s="17" customFormat="1" ht="9" customHeight="1" x14ac:dyDescent="0.2">
      <c r="A181" s="51" t="s">
        <v>1747</v>
      </c>
      <c r="B181" s="51" t="s">
        <v>1748</v>
      </c>
      <c r="C181" s="88">
        <v>407.96260000000001</v>
      </c>
      <c r="D181" s="486"/>
      <c r="H181" s="675"/>
    </row>
    <row r="182" spans="1:8" s="17" customFormat="1" ht="9" customHeight="1" x14ac:dyDescent="0.2">
      <c r="A182" s="51" t="s">
        <v>1749</v>
      </c>
      <c r="B182" s="51" t="s">
        <v>1750</v>
      </c>
      <c r="C182" s="88">
        <v>472.36380000000003</v>
      </c>
      <c r="D182" s="486"/>
      <c r="H182" s="675"/>
    </row>
    <row r="183" spans="1:8" s="17" customFormat="1" ht="9" customHeight="1" x14ac:dyDescent="0.2">
      <c r="A183" s="51" t="s">
        <v>1751</v>
      </c>
      <c r="B183" s="51" t="s">
        <v>435</v>
      </c>
      <c r="C183" s="88">
        <v>1001.1562</v>
      </c>
      <c r="D183" s="486"/>
      <c r="H183" s="675"/>
    </row>
    <row r="184" spans="1:8" s="17" customFormat="1" ht="9" customHeight="1" x14ac:dyDescent="0.2">
      <c r="A184" s="51" t="s">
        <v>436</v>
      </c>
      <c r="B184" s="51" t="s">
        <v>3161</v>
      </c>
      <c r="C184" s="88">
        <v>453.93790000000001</v>
      </c>
      <c r="D184" s="486"/>
      <c r="H184" s="675"/>
    </row>
    <row r="185" spans="1:8" s="65" customFormat="1" ht="9" customHeight="1" x14ac:dyDescent="0.2">
      <c r="A185" s="51" t="s">
        <v>915</v>
      </c>
      <c r="B185" s="51" t="s">
        <v>611</v>
      </c>
      <c r="C185" s="88">
        <v>637.23519999999996</v>
      </c>
      <c r="D185" s="486"/>
      <c r="H185" s="675"/>
    </row>
    <row r="186" spans="1:8" ht="9" customHeight="1" x14ac:dyDescent="0.2">
      <c r="A186" s="51" t="s">
        <v>612</v>
      </c>
      <c r="B186" s="51" t="s">
        <v>3084</v>
      </c>
      <c r="C186" s="88">
        <v>936.32029999999997</v>
      </c>
      <c r="D186" s="486"/>
      <c r="H186" s="677"/>
    </row>
    <row r="187" spans="1:8" ht="9" customHeight="1" x14ac:dyDescent="0.2">
      <c r="A187" s="51" t="s">
        <v>3085</v>
      </c>
      <c r="B187" s="51" t="s">
        <v>821</v>
      </c>
      <c r="C187" s="88">
        <v>2418.5936999999999</v>
      </c>
      <c r="D187" s="486"/>
    </row>
    <row r="188" spans="1:8" ht="9" customHeight="1" x14ac:dyDescent="0.2">
      <c r="A188" s="51" t="s">
        <v>1033</v>
      </c>
      <c r="B188" s="51" t="s">
        <v>1034</v>
      </c>
      <c r="C188" s="88">
        <v>5234.6976999999997</v>
      </c>
      <c r="D188" s="486"/>
    </row>
    <row r="189" spans="1:8" ht="9" customHeight="1" x14ac:dyDescent="0.2">
      <c r="A189" s="51" t="s">
        <v>1771</v>
      </c>
      <c r="B189" s="51" t="s">
        <v>1367</v>
      </c>
      <c r="C189" s="88">
        <v>16049.073399999999</v>
      </c>
      <c r="D189" s="486"/>
    </row>
    <row r="190" spans="1:8" ht="9" customHeight="1" x14ac:dyDescent="0.2">
      <c r="A190" s="51" t="s">
        <v>1368</v>
      </c>
      <c r="B190" s="51" t="s">
        <v>774</v>
      </c>
      <c r="C190" s="88">
        <v>60296.518600000003</v>
      </c>
      <c r="D190" s="486"/>
    </row>
    <row r="191" spans="1:8" ht="9" customHeight="1" x14ac:dyDescent="0.2">
      <c r="A191" s="51" t="s">
        <v>4453</v>
      </c>
      <c r="B191" s="51" t="s">
        <v>4454</v>
      </c>
      <c r="C191" s="88">
        <v>106125.9479</v>
      </c>
      <c r="D191" s="486"/>
    </row>
    <row r="192" spans="1:8" ht="9" customHeight="1" x14ac:dyDescent="0.2">
      <c r="A192" s="51" t="s">
        <v>3086</v>
      </c>
      <c r="B192" s="51" t="s">
        <v>6627</v>
      </c>
      <c r="C192" s="88">
        <v>1702.3714</v>
      </c>
      <c r="D192" s="486"/>
    </row>
    <row r="193" spans="1:4" ht="9" customHeight="1" x14ac:dyDescent="0.2">
      <c r="A193" s="51" t="s">
        <v>3230</v>
      </c>
      <c r="B193" s="51" t="s">
        <v>6628</v>
      </c>
      <c r="C193" s="88">
        <v>3033.5272</v>
      </c>
      <c r="D193" s="486"/>
    </row>
    <row r="194" spans="1:4" ht="9" customHeight="1" x14ac:dyDescent="0.2">
      <c r="A194" s="51" t="s">
        <v>6629</v>
      </c>
      <c r="B194" s="51" t="s">
        <v>6630</v>
      </c>
      <c r="C194" s="88">
        <v>23946.367699999999</v>
      </c>
      <c r="D194" s="486"/>
    </row>
    <row r="195" spans="1:4" ht="9" customHeight="1" x14ac:dyDescent="0.2">
      <c r="A195" s="51" t="s">
        <v>6631</v>
      </c>
      <c r="B195" s="51" t="s">
        <v>6632</v>
      </c>
      <c r="C195" s="88">
        <v>30749.313099999999</v>
      </c>
      <c r="D195" s="486"/>
    </row>
    <row r="196" spans="1:4" ht="9" customHeight="1" x14ac:dyDescent="0.2">
      <c r="A196" s="51" t="s">
        <v>10322</v>
      </c>
      <c r="B196" s="51" t="s">
        <v>10323</v>
      </c>
      <c r="C196" s="88">
        <v>146025.56880000001</v>
      </c>
      <c r="D196" s="486"/>
    </row>
    <row r="197" spans="1:4" ht="9" customHeight="1" x14ac:dyDescent="0.2">
      <c r="A197" s="51" t="s">
        <v>1317</v>
      </c>
      <c r="B197" s="51" t="s">
        <v>2040</v>
      </c>
      <c r="C197" s="88">
        <v>4839.0712999999996</v>
      </c>
      <c r="D197" s="486"/>
    </row>
    <row r="198" spans="1:4" ht="9" customHeight="1" x14ac:dyDescent="0.2">
      <c r="A198" s="51" t="s">
        <v>1318</v>
      </c>
      <c r="B198" s="51" t="s">
        <v>1204</v>
      </c>
      <c r="C198" s="88">
        <v>4760.5195000000003</v>
      </c>
      <c r="D198" s="486"/>
    </row>
    <row r="199" spans="1:4" ht="9" customHeight="1" x14ac:dyDescent="0.2">
      <c r="A199" s="51" t="s">
        <v>367</v>
      </c>
      <c r="B199" s="51" t="s">
        <v>447</v>
      </c>
      <c r="C199" s="88">
        <v>6183.6578</v>
      </c>
      <c r="D199" s="486"/>
    </row>
    <row r="200" spans="1:4" ht="9" customHeight="1" x14ac:dyDescent="0.2">
      <c r="A200" s="51" t="s">
        <v>3375</v>
      </c>
      <c r="B200" s="51" t="s">
        <v>448</v>
      </c>
      <c r="C200" s="88">
        <v>6106.3238000000001</v>
      </c>
      <c r="D200" s="486"/>
    </row>
    <row r="201" spans="1:4" ht="9" customHeight="1" x14ac:dyDescent="0.2">
      <c r="A201" s="51" t="s">
        <v>3376</v>
      </c>
      <c r="B201" s="51" t="s">
        <v>469</v>
      </c>
      <c r="C201" s="88">
        <v>6961.7538000000004</v>
      </c>
      <c r="D201" s="486"/>
    </row>
    <row r="202" spans="1:4" ht="9" customHeight="1" x14ac:dyDescent="0.2">
      <c r="A202" s="51" t="s">
        <v>1001</v>
      </c>
      <c r="B202" s="51" t="s">
        <v>1591</v>
      </c>
      <c r="C202" s="88">
        <v>45409.720800000003</v>
      </c>
      <c r="D202" s="486"/>
    </row>
    <row r="203" spans="1:4" ht="9" customHeight="1" x14ac:dyDescent="0.2">
      <c r="A203" s="51" t="s">
        <v>470</v>
      </c>
      <c r="B203" s="51" t="s">
        <v>14977</v>
      </c>
      <c r="C203" s="88">
        <v>1003.2589</v>
      </c>
      <c r="D203" s="486"/>
    </row>
    <row r="204" spans="1:4" ht="9" customHeight="1" x14ac:dyDescent="0.2">
      <c r="A204" s="51" t="s">
        <v>471</v>
      </c>
      <c r="B204" s="51" t="s">
        <v>14978</v>
      </c>
      <c r="C204" s="88">
        <v>1423.9092000000001</v>
      </c>
      <c r="D204" s="486"/>
    </row>
    <row r="205" spans="1:4" ht="9" customHeight="1" x14ac:dyDescent="0.2">
      <c r="A205" s="51" t="s">
        <v>2652</v>
      </c>
      <c r="B205" s="51" t="s">
        <v>14979</v>
      </c>
      <c r="C205" s="88">
        <v>1423.8362999999999</v>
      </c>
      <c r="D205" s="486"/>
    </row>
    <row r="206" spans="1:4" ht="9" customHeight="1" x14ac:dyDescent="0.2">
      <c r="A206" s="51" t="s">
        <v>688</v>
      </c>
      <c r="B206" s="51" t="s">
        <v>14980</v>
      </c>
      <c r="C206" s="88">
        <v>2146.9654999999998</v>
      </c>
      <c r="D206" s="486"/>
    </row>
    <row r="207" spans="1:4" ht="9" customHeight="1" x14ac:dyDescent="0.2">
      <c r="A207" s="51" t="s">
        <v>337</v>
      </c>
      <c r="B207" s="51" t="s">
        <v>14981</v>
      </c>
      <c r="C207" s="88">
        <v>2589.8121999999998</v>
      </c>
      <c r="D207" s="486"/>
    </row>
    <row r="208" spans="1:4" ht="9" customHeight="1" x14ac:dyDescent="0.2">
      <c r="A208" s="51" t="s">
        <v>338</v>
      </c>
      <c r="B208" s="51" t="s">
        <v>14982</v>
      </c>
      <c r="C208" s="88">
        <v>4742.3822</v>
      </c>
      <c r="D208" s="486"/>
    </row>
    <row r="209" spans="1:4" ht="9" customHeight="1" x14ac:dyDescent="0.2">
      <c r="A209" s="51" t="s">
        <v>3311</v>
      </c>
      <c r="B209" s="51" t="s">
        <v>14983</v>
      </c>
      <c r="C209" s="88">
        <v>4249.3015999999998</v>
      </c>
      <c r="D209" s="486"/>
    </row>
    <row r="210" spans="1:4" ht="9" customHeight="1" x14ac:dyDescent="0.2">
      <c r="A210" s="51" t="s">
        <v>333</v>
      </c>
      <c r="B210" s="51" t="s">
        <v>14984</v>
      </c>
      <c r="C210" s="88">
        <v>6165.9039000000002</v>
      </c>
      <c r="D210" s="486"/>
    </row>
    <row r="211" spans="1:4" ht="9" customHeight="1" x14ac:dyDescent="0.2">
      <c r="A211" s="51" t="s">
        <v>1369</v>
      </c>
      <c r="B211" s="51" t="s">
        <v>14985</v>
      </c>
      <c r="C211" s="88">
        <v>9596.8790000000008</v>
      </c>
      <c r="D211" s="486"/>
    </row>
    <row r="212" spans="1:4" ht="9" customHeight="1" x14ac:dyDescent="0.2">
      <c r="A212" s="51" t="s">
        <v>648</v>
      </c>
      <c r="B212" s="51" t="s">
        <v>14986</v>
      </c>
      <c r="C212" s="88">
        <v>11867.1684</v>
      </c>
      <c r="D212" s="486"/>
    </row>
    <row r="213" spans="1:4" ht="9" customHeight="1" x14ac:dyDescent="0.2">
      <c r="A213" s="51" t="s">
        <v>649</v>
      </c>
      <c r="B213" s="51" t="s">
        <v>17150</v>
      </c>
      <c r="C213" s="88">
        <v>7878.1758</v>
      </c>
      <c r="D213" s="486"/>
    </row>
    <row r="214" spans="1:4" ht="9" customHeight="1" x14ac:dyDescent="0.2">
      <c r="A214" s="51" t="s">
        <v>3057</v>
      </c>
      <c r="B214" s="51" t="s">
        <v>17151</v>
      </c>
      <c r="C214" s="88">
        <v>6312.5078000000003</v>
      </c>
      <c r="D214" s="486"/>
    </row>
    <row r="215" spans="1:4" ht="9" customHeight="1" x14ac:dyDescent="0.2">
      <c r="A215" s="51" t="s">
        <v>654</v>
      </c>
      <c r="B215" s="51" t="s">
        <v>17152</v>
      </c>
      <c r="C215" s="88">
        <v>40420.979899999998</v>
      </c>
      <c r="D215" s="486"/>
    </row>
    <row r="216" spans="1:4" ht="9" customHeight="1" x14ac:dyDescent="0.2">
      <c r="A216" s="51" t="s">
        <v>8763</v>
      </c>
      <c r="B216" s="51" t="s">
        <v>8764</v>
      </c>
      <c r="C216" s="88">
        <v>220415.43030000001</v>
      </c>
      <c r="D216" s="486"/>
    </row>
    <row r="217" spans="1:4" ht="9" customHeight="1" x14ac:dyDescent="0.2">
      <c r="A217" s="51" t="s">
        <v>1224</v>
      </c>
      <c r="B217" s="51" t="s">
        <v>6719</v>
      </c>
      <c r="C217" s="88">
        <v>259625.52</v>
      </c>
      <c r="D217" s="486"/>
    </row>
    <row r="218" spans="1:4" ht="9" customHeight="1" x14ac:dyDescent="0.2">
      <c r="A218" s="51" t="s">
        <v>4532</v>
      </c>
      <c r="B218" s="51" t="s">
        <v>4533</v>
      </c>
      <c r="C218" s="88">
        <v>31701.725399999999</v>
      </c>
      <c r="D218" s="486"/>
    </row>
    <row r="219" spans="1:4" ht="9" customHeight="1" x14ac:dyDescent="0.2">
      <c r="A219" s="51" t="s">
        <v>16942</v>
      </c>
      <c r="B219" s="51" t="s">
        <v>16943</v>
      </c>
      <c r="C219" s="88">
        <v>653651.97779999999</v>
      </c>
      <c r="D219" s="486"/>
    </row>
    <row r="220" spans="1:4" ht="9" customHeight="1" x14ac:dyDescent="0.2">
      <c r="A220" s="51" t="s">
        <v>4303</v>
      </c>
      <c r="B220" s="51" t="s">
        <v>4304</v>
      </c>
      <c r="C220" s="88">
        <v>80251.366500000004</v>
      </c>
      <c r="D220" s="486"/>
    </row>
    <row r="221" spans="1:4" ht="9" customHeight="1" x14ac:dyDescent="0.2">
      <c r="A221" s="51" t="s">
        <v>4305</v>
      </c>
      <c r="B221" s="51" t="s">
        <v>4306</v>
      </c>
      <c r="C221" s="88">
        <v>59593.801500000001</v>
      </c>
      <c r="D221" s="486"/>
    </row>
    <row r="222" spans="1:4" ht="9" customHeight="1" x14ac:dyDescent="0.2">
      <c r="A222" s="51" t="s">
        <v>1225</v>
      </c>
      <c r="B222" s="51" t="s">
        <v>16548</v>
      </c>
      <c r="C222" s="88">
        <v>136875.261</v>
      </c>
      <c r="D222" s="486"/>
    </row>
    <row r="223" spans="1:4" ht="9" customHeight="1" x14ac:dyDescent="0.2">
      <c r="A223" s="51" t="s">
        <v>16549</v>
      </c>
      <c r="B223" s="51" t="s">
        <v>16550</v>
      </c>
      <c r="C223" s="88">
        <v>100942.7515</v>
      </c>
      <c r="D223" s="486"/>
    </row>
    <row r="224" spans="1:4" ht="9" customHeight="1" x14ac:dyDescent="0.2">
      <c r="A224" s="51" t="s">
        <v>4307</v>
      </c>
      <c r="B224" s="51" t="s">
        <v>4308</v>
      </c>
      <c r="C224" s="88">
        <v>412373.80800000002</v>
      </c>
      <c r="D224" s="486"/>
    </row>
    <row r="225" spans="1:4" ht="9" customHeight="1" x14ac:dyDescent="0.2">
      <c r="A225" s="51" t="s">
        <v>2143</v>
      </c>
      <c r="B225" s="51" t="s">
        <v>2144</v>
      </c>
      <c r="C225" s="88">
        <v>7878.1674999999996</v>
      </c>
      <c r="D225" s="486"/>
    </row>
    <row r="226" spans="1:4" ht="9" customHeight="1" x14ac:dyDescent="0.2">
      <c r="A226" s="51" t="s">
        <v>2145</v>
      </c>
      <c r="B226" s="51" t="s">
        <v>173</v>
      </c>
      <c r="C226" s="88">
        <v>6312.5078000000003</v>
      </c>
      <c r="D226" s="486"/>
    </row>
    <row r="227" spans="1:4" ht="9" customHeight="1" x14ac:dyDescent="0.2">
      <c r="A227" s="51" t="s">
        <v>1072</v>
      </c>
      <c r="B227" s="51" t="s">
        <v>755</v>
      </c>
      <c r="C227" s="88">
        <v>34764.206400000003</v>
      </c>
      <c r="D227" s="486"/>
    </row>
    <row r="228" spans="1:4" ht="9" customHeight="1" x14ac:dyDescent="0.2">
      <c r="A228" s="51" t="s">
        <v>2667</v>
      </c>
      <c r="B228" s="51" t="s">
        <v>632</v>
      </c>
      <c r="C228" s="88">
        <v>27692.6126</v>
      </c>
      <c r="D228" s="486"/>
    </row>
    <row r="229" spans="1:4" ht="9" customHeight="1" x14ac:dyDescent="0.2">
      <c r="A229" s="51" t="s">
        <v>756</v>
      </c>
      <c r="B229" s="51" t="s">
        <v>757</v>
      </c>
      <c r="C229" s="88">
        <v>19696.1466</v>
      </c>
      <c r="D229" s="486"/>
    </row>
    <row r="230" spans="1:4" ht="9" customHeight="1" x14ac:dyDescent="0.2">
      <c r="A230" s="51" t="s">
        <v>248</v>
      </c>
      <c r="B230" s="51" t="s">
        <v>249</v>
      </c>
      <c r="C230" s="88">
        <v>16065.572399999999</v>
      </c>
      <c r="D230" s="486"/>
    </row>
    <row r="231" spans="1:4" ht="9" customHeight="1" x14ac:dyDescent="0.2">
      <c r="A231" s="51" t="s">
        <v>13</v>
      </c>
      <c r="B231" s="51" t="s">
        <v>12</v>
      </c>
      <c r="C231" s="88">
        <v>33388.0723</v>
      </c>
      <c r="D231" s="486"/>
    </row>
    <row r="232" spans="1:4" ht="9" customHeight="1" x14ac:dyDescent="0.2">
      <c r="A232" s="51" t="s">
        <v>8765</v>
      </c>
      <c r="B232" s="51" t="s">
        <v>8766</v>
      </c>
      <c r="C232" s="88">
        <v>44453.833400000003</v>
      </c>
      <c r="D232" s="486"/>
    </row>
    <row r="233" spans="1:4" ht="9" customHeight="1" x14ac:dyDescent="0.2">
      <c r="A233" s="51" t="s">
        <v>8767</v>
      </c>
      <c r="B233" s="51" t="s">
        <v>8768</v>
      </c>
      <c r="C233" s="88">
        <v>50877.0625</v>
      </c>
      <c r="D233" s="486"/>
    </row>
    <row r="234" spans="1:4" ht="9" customHeight="1" x14ac:dyDescent="0.2">
      <c r="A234" s="51" t="s">
        <v>2599</v>
      </c>
      <c r="B234" s="51" t="s">
        <v>696</v>
      </c>
      <c r="C234" s="88">
        <v>1826.8945000000001</v>
      </c>
      <c r="D234" s="486"/>
    </row>
    <row r="235" spans="1:4" ht="9" customHeight="1" x14ac:dyDescent="0.2">
      <c r="A235" s="51" t="s">
        <v>2600</v>
      </c>
      <c r="B235" s="51" t="s">
        <v>2601</v>
      </c>
      <c r="C235" s="88">
        <v>15803.687599999999</v>
      </c>
      <c r="D235" s="486"/>
    </row>
    <row r="236" spans="1:4" ht="9" customHeight="1" x14ac:dyDescent="0.2">
      <c r="A236" s="51" t="s">
        <v>4450</v>
      </c>
      <c r="B236" s="51" t="s">
        <v>4451</v>
      </c>
      <c r="C236" s="88">
        <v>52226.879800000002</v>
      </c>
      <c r="D236" s="486"/>
    </row>
    <row r="237" spans="1:4" ht="9" customHeight="1" x14ac:dyDescent="0.2">
      <c r="A237" s="51" t="s">
        <v>4114</v>
      </c>
      <c r="B237" s="51" t="s">
        <v>4115</v>
      </c>
      <c r="C237" s="88">
        <v>97781.262499999997</v>
      </c>
      <c r="D237" s="486"/>
    </row>
    <row r="238" spans="1:4" ht="9" customHeight="1" x14ac:dyDescent="0.2">
      <c r="A238" s="51" t="s">
        <v>1713</v>
      </c>
      <c r="B238" s="51" t="s">
        <v>5125</v>
      </c>
      <c r="C238" s="88">
        <v>142480.48499999999</v>
      </c>
      <c r="D238" s="486"/>
    </row>
    <row r="239" spans="1:4" ht="9" customHeight="1" x14ac:dyDescent="0.2">
      <c r="A239" s="51" t="s">
        <v>4268</v>
      </c>
      <c r="B239" s="51" t="s">
        <v>7875</v>
      </c>
      <c r="C239" s="88">
        <v>37999.896000000001</v>
      </c>
      <c r="D239" s="486"/>
    </row>
    <row r="240" spans="1:4" ht="9" customHeight="1" x14ac:dyDescent="0.2">
      <c r="A240" s="51" t="s">
        <v>4671</v>
      </c>
      <c r="B240" s="51" t="s">
        <v>7883</v>
      </c>
      <c r="C240" s="88">
        <v>19865.050800000001</v>
      </c>
      <c r="D240" s="486"/>
    </row>
    <row r="241" spans="1:4" ht="9" customHeight="1" x14ac:dyDescent="0.2">
      <c r="A241" s="51" t="s">
        <v>4672</v>
      </c>
      <c r="B241" s="51" t="s">
        <v>7876</v>
      </c>
      <c r="C241" s="88">
        <v>25503.3354</v>
      </c>
      <c r="D241" s="486"/>
    </row>
    <row r="242" spans="1:4" ht="9" customHeight="1" x14ac:dyDescent="0.2">
      <c r="A242" s="51" t="s">
        <v>4673</v>
      </c>
      <c r="B242" s="51" t="s">
        <v>16771</v>
      </c>
      <c r="C242" s="88">
        <v>21485.045399999999</v>
      </c>
      <c r="D242" s="486"/>
    </row>
    <row r="243" spans="1:4" ht="9" customHeight="1" x14ac:dyDescent="0.2">
      <c r="A243" s="51" t="s">
        <v>4674</v>
      </c>
      <c r="B243" s="51" t="s">
        <v>7877</v>
      </c>
      <c r="C243" s="88">
        <v>57428.9784</v>
      </c>
      <c r="D243" s="486"/>
    </row>
    <row r="244" spans="1:4" ht="9" customHeight="1" x14ac:dyDescent="0.2">
      <c r="A244" s="51" t="s">
        <v>1212</v>
      </c>
      <c r="B244" s="51" t="s">
        <v>4300</v>
      </c>
      <c r="C244" s="88">
        <v>41383.440000000002</v>
      </c>
      <c r="D244" s="486"/>
    </row>
    <row r="245" spans="1:4" ht="9" customHeight="1" x14ac:dyDescent="0.2">
      <c r="A245" s="51" t="s">
        <v>4326</v>
      </c>
      <c r="B245" s="51" t="s">
        <v>4327</v>
      </c>
      <c r="C245" s="88">
        <v>6515.51</v>
      </c>
      <c r="D245" s="486"/>
    </row>
    <row r="246" spans="1:4" ht="9" customHeight="1" x14ac:dyDescent="0.2">
      <c r="A246" s="51" t="s">
        <v>6769</v>
      </c>
      <c r="B246" s="51" t="s">
        <v>6770</v>
      </c>
      <c r="C246" s="88">
        <v>51252.954700000002</v>
      </c>
      <c r="D246" s="486"/>
    </row>
    <row r="247" spans="1:4" ht="9" customHeight="1" x14ac:dyDescent="0.2">
      <c r="A247" s="51" t="s">
        <v>6771</v>
      </c>
      <c r="B247" s="51" t="s">
        <v>6772</v>
      </c>
      <c r="C247" s="88">
        <v>9308.0275000000001</v>
      </c>
      <c r="D247" s="486"/>
    </row>
    <row r="248" spans="1:4" ht="9" customHeight="1" x14ac:dyDescent="0.2">
      <c r="A248" s="51" t="s">
        <v>5667</v>
      </c>
      <c r="B248" s="51" t="s">
        <v>9651</v>
      </c>
      <c r="C248" s="88">
        <v>381.24450000000002</v>
      </c>
      <c r="D248" s="486"/>
    </row>
    <row r="249" spans="1:4" ht="9" customHeight="1" x14ac:dyDescent="0.2">
      <c r="A249" s="51" t="s">
        <v>5668</v>
      </c>
      <c r="B249" s="51" t="s">
        <v>9652</v>
      </c>
      <c r="C249" s="88">
        <v>442.47</v>
      </c>
      <c r="D249" s="486"/>
    </row>
    <row r="250" spans="1:4" ht="9" customHeight="1" x14ac:dyDescent="0.2">
      <c r="A250" s="51" t="s">
        <v>5669</v>
      </c>
      <c r="B250" s="51" t="s">
        <v>9653</v>
      </c>
      <c r="C250" s="88">
        <v>2055.123</v>
      </c>
      <c r="D250" s="486"/>
    </row>
    <row r="251" spans="1:4" ht="9" customHeight="1" x14ac:dyDescent="0.2">
      <c r="A251" s="51" t="s">
        <v>5670</v>
      </c>
      <c r="B251" s="51" t="s">
        <v>9654</v>
      </c>
      <c r="C251" s="88">
        <v>3655.0079999999998</v>
      </c>
      <c r="D251" s="486"/>
    </row>
    <row r="252" spans="1:4" ht="9" customHeight="1" x14ac:dyDescent="0.2">
      <c r="A252" s="51" t="s">
        <v>5671</v>
      </c>
      <c r="B252" s="51" t="s">
        <v>9655</v>
      </c>
      <c r="C252" s="88">
        <v>6397.1880000000001</v>
      </c>
      <c r="D252" s="486"/>
    </row>
    <row r="253" spans="1:4" ht="9" customHeight="1" x14ac:dyDescent="0.2">
      <c r="A253" s="51" t="s">
        <v>5672</v>
      </c>
      <c r="B253" s="51" t="s">
        <v>9656</v>
      </c>
      <c r="C253" s="88">
        <v>11791.311</v>
      </c>
      <c r="D253" s="486"/>
    </row>
    <row r="254" spans="1:4" ht="9" customHeight="1" x14ac:dyDescent="0.2">
      <c r="A254" s="51" t="s">
        <v>5080</v>
      </c>
      <c r="B254" s="51" t="s">
        <v>5126</v>
      </c>
      <c r="C254" s="88">
        <v>2182.299</v>
      </c>
      <c r="D254" s="486"/>
    </row>
    <row r="255" spans="1:4" ht="9" customHeight="1" x14ac:dyDescent="0.2">
      <c r="A255" s="51" t="s">
        <v>5081</v>
      </c>
      <c r="B255" s="51" t="s">
        <v>5632</v>
      </c>
      <c r="C255" s="88">
        <v>3812.8544999999999</v>
      </c>
      <c r="D255" s="486"/>
    </row>
    <row r="256" spans="1:4" ht="9" customHeight="1" x14ac:dyDescent="0.2">
      <c r="A256" s="51" t="s">
        <v>5082</v>
      </c>
      <c r="B256" s="51" t="s">
        <v>5127</v>
      </c>
      <c r="C256" s="88">
        <v>6648.0645000000004</v>
      </c>
      <c r="D256" s="486"/>
    </row>
    <row r="257" spans="1:4" ht="9" customHeight="1" x14ac:dyDescent="0.2">
      <c r="A257" s="51" t="s">
        <v>5083</v>
      </c>
      <c r="B257" s="51" t="s">
        <v>5128</v>
      </c>
      <c r="C257" s="88">
        <v>11790.9015</v>
      </c>
      <c r="D257" s="486"/>
    </row>
    <row r="258" spans="1:4" ht="9" customHeight="1" x14ac:dyDescent="0.2">
      <c r="A258" s="51" t="s">
        <v>5084</v>
      </c>
      <c r="B258" s="51" t="s">
        <v>5129</v>
      </c>
      <c r="C258" s="88">
        <v>20069.616000000002</v>
      </c>
      <c r="D258" s="486"/>
    </row>
    <row r="259" spans="1:4" ht="9" customHeight="1" x14ac:dyDescent="0.2">
      <c r="A259" s="51" t="s">
        <v>5085</v>
      </c>
      <c r="B259" s="51" t="s">
        <v>5130</v>
      </c>
      <c r="C259" s="88">
        <v>36877.921499999997</v>
      </c>
      <c r="D259" s="486"/>
    </row>
    <row r="260" spans="1:4" ht="9" customHeight="1" x14ac:dyDescent="0.2">
      <c r="A260" s="51" t="s">
        <v>5086</v>
      </c>
      <c r="B260" s="51" t="s">
        <v>5131</v>
      </c>
      <c r="C260" s="88">
        <v>2056.6664999999998</v>
      </c>
      <c r="D260" s="486"/>
    </row>
    <row r="261" spans="1:4" ht="9" customHeight="1" x14ac:dyDescent="0.2">
      <c r="A261" s="51" t="s">
        <v>5087</v>
      </c>
      <c r="B261" s="51" t="s">
        <v>5132</v>
      </c>
      <c r="C261" s="88">
        <v>3261.3105</v>
      </c>
      <c r="D261" s="486"/>
    </row>
    <row r="262" spans="1:4" ht="9" customHeight="1" x14ac:dyDescent="0.2">
      <c r="A262" s="51" t="s">
        <v>5088</v>
      </c>
      <c r="B262" s="51" t="s">
        <v>5133</v>
      </c>
      <c r="C262" s="88">
        <v>5770.0124999999998</v>
      </c>
      <c r="D262" s="486"/>
    </row>
    <row r="263" spans="1:4" ht="9" customHeight="1" x14ac:dyDescent="0.2">
      <c r="A263" s="51" t="s">
        <v>5089</v>
      </c>
      <c r="B263" s="51" t="s">
        <v>5134</v>
      </c>
      <c r="C263" s="88">
        <v>9533.0655000000006</v>
      </c>
      <c r="D263" s="486"/>
    </row>
    <row r="264" spans="1:4" ht="9" customHeight="1" x14ac:dyDescent="0.2">
      <c r="A264" s="51" t="s">
        <v>5090</v>
      </c>
      <c r="B264" s="51" t="s">
        <v>5135</v>
      </c>
      <c r="C264" s="88">
        <v>18316.2</v>
      </c>
      <c r="D264" s="486"/>
    </row>
    <row r="265" spans="1:4" ht="9" customHeight="1" x14ac:dyDescent="0.2">
      <c r="A265" s="51" t="s">
        <v>5091</v>
      </c>
      <c r="B265" s="51" t="s">
        <v>5136</v>
      </c>
      <c r="C265" s="88">
        <v>31358.775000000001</v>
      </c>
      <c r="D265" s="486"/>
    </row>
    <row r="266" spans="1:4" ht="9" customHeight="1" x14ac:dyDescent="0.2">
      <c r="A266" s="51" t="s">
        <v>5092</v>
      </c>
      <c r="B266" s="51" t="s">
        <v>9657</v>
      </c>
      <c r="C266" s="88">
        <v>956.97</v>
      </c>
      <c r="D266" s="486"/>
    </row>
    <row r="267" spans="1:4" ht="9" customHeight="1" x14ac:dyDescent="0.2">
      <c r="A267" s="51" t="s">
        <v>5093</v>
      </c>
      <c r="B267" s="51" t="s">
        <v>9658</v>
      </c>
      <c r="C267" s="88">
        <v>905.52</v>
      </c>
      <c r="D267" s="486"/>
    </row>
    <row r="268" spans="1:4" ht="9" customHeight="1" x14ac:dyDescent="0.2">
      <c r="A268" s="51" t="s">
        <v>5094</v>
      </c>
      <c r="B268" s="51" t="s">
        <v>9659</v>
      </c>
      <c r="C268" s="88">
        <v>3107.58</v>
      </c>
      <c r="D268" s="486"/>
    </row>
    <row r="269" spans="1:4" ht="9" customHeight="1" x14ac:dyDescent="0.2">
      <c r="A269" s="51" t="s">
        <v>5095</v>
      </c>
      <c r="B269" s="51" t="s">
        <v>9660</v>
      </c>
      <c r="C269" s="88">
        <v>4515.6615000000002</v>
      </c>
      <c r="D269" s="486"/>
    </row>
    <row r="270" spans="1:4" ht="9" customHeight="1" x14ac:dyDescent="0.2">
      <c r="A270" s="51" t="s">
        <v>5096</v>
      </c>
      <c r="B270" s="51" t="s">
        <v>5097</v>
      </c>
      <c r="C270" s="88">
        <v>6898.9305000000004</v>
      </c>
      <c r="D270" s="486"/>
    </row>
    <row r="271" spans="1:4" ht="9" customHeight="1" x14ac:dyDescent="0.2">
      <c r="A271" s="51" t="s">
        <v>5098</v>
      </c>
      <c r="B271" s="51" t="s">
        <v>5099</v>
      </c>
      <c r="C271" s="88">
        <v>12292.644</v>
      </c>
      <c r="D271" s="486"/>
    </row>
    <row r="272" spans="1:4" ht="9" customHeight="1" x14ac:dyDescent="0.2">
      <c r="A272" s="51" t="s">
        <v>5100</v>
      </c>
      <c r="B272" s="51" t="s">
        <v>9661</v>
      </c>
      <c r="C272" s="88">
        <v>1704.2339999999999</v>
      </c>
      <c r="D272" s="486"/>
    </row>
    <row r="273" spans="1:4" ht="9" customHeight="1" x14ac:dyDescent="0.2">
      <c r="A273" s="51" t="s">
        <v>5101</v>
      </c>
      <c r="B273" s="51" t="s">
        <v>9662</v>
      </c>
      <c r="C273" s="88">
        <v>2444.8409999999999</v>
      </c>
      <c r="D273" s="486"/>
    </row>
    <row r="274" spans="1:4" ht="9" customHeight="1" x14ac:dyDescent="0.2">
      <c r="A274" s="51" t="s">
        <v>5102</v>
      </c>
      <c r="B274" s="51" t="s">
        <v>9663</v>
      </c>
      <c r="C274" s="88">
        <v>8404.1474999999991</v>
      </c>
      <c r="D274" s="486"/>
    </row>
    <row r="275" spans="1:4" ht="9" customHeight="1" x14ac:dyDescent="0.2">
      <c r="A275" s="51" t="s">
        <v>5103</v>
      </c>
      <c r="B275" s="51" t="s">
        <v>9664</v>
      </c>
      <c r="C275" s="88">
        <v>11916.334500000001</v>
      </c>
      <c r="D275" s="486"/>
    </row>
    <row r="276" spans="1:4" ht="9" customHeight="1" x14ac:dyDescent="0.2">
      <c r="A276" s="51" t="s">
        <v>5104</v>
      </c>
      <c r="B276" s="51" t="s">
        <v>5105</v>
      </c>
      <c r="C276" s="88">
        <v>19317.0075</v>
      </c>
      <c r="D276" s="486"/>
    </row>
    <row r="277" spans="1:4" ht="9" customHeight="1" x14ac:dyDescent="0.2">
      <c r="A277" s="51" t="s">
        <v>5106</v>
      </c>
      <c r="B277" s="51" t="s">
        <v>5107</v>
      </c>
      <c r="C277" s="88">
        <v>38132.272499999999</v>
      </c>
      <c r="D277" s="486"/>
    </row>
    <row r="278" spans="1:4" ht="9" customHeight="1" x14ac:dyDescent="0.2">
      <c r="A278" s="51" t="s">
        <v>5108</v>
      </c>
      <c r="B278" s="51" t="s">
        <v>5109</v>
      </c>
      <c r="C278" s="88">
        <v>925.48050000000001</v>
      </c>
      <c r="D278" s="486"/>
    </row>
    <row r="279" spans="1:4" ht="9" customHeight="1" x14ac:dyDescent="0.2">
      <c r="A279" s="51" t="s">
        <v>5645</v>
      </c>
      <c r="B279" s="51" t="s">
        <v>5646</v>
      </c>
      <c r="C279" s="88">
        <v>1736.952</v>
      </c>
      <c r="D279" s="486"/>
    </row>
    <row r="280" spans="1:4" ht="9" customHeight="1" x14ac:dyDescent="0.2">
      <c r="A280" s="51" t="s">
        <v>16859</v>
      </c>
      <c r="B280" s="51" t="s">
        <v>16860</v>
      </c>
      <c r="C280" s="88">
        <v>3386.7435</v>
      </c>
      <c r="D280" s="486"/>
    </row>
    <row r="281" spans="1:4" ht="9" customHeight="1" x14ac:dyDescent="0.2">
      <c r="A281" s="51" t="s">
        <v>5110</v>
      </c>
      <c r="B281" s="51" t="s">
        <v>5111</v>
      </c>
      <c r="C281" s="88">
        <v>2671.1790000000001</v>
      </c>
      <c r="D281" s="486"/>
    </row>
    <row r="282" spans="1:4" ht="9" customHeight="1" x14ac:dyDescent="0.2">
      <c r="A282" s="51" t="s">
        <v>9665</v>
      </c>
      <c r="B282" s="51" t="s">
        <v>9666</v>
      </c>
      <c r="C282" s="88">
        <v>5519.1464999999998</v>
      </c>
      <c r="D282" s="486"/>
    </row>
    <row r="283" spans="1:4" ht="9" customHeight="1" x14ac:dyDescent="0.2">
      <c r="A283" s="51" t="s">
        <v>5112</v>
      </c>
      <c r="B283" s="51" t="s">
        <v>5113</v>
      </c>
      <c r="C283" s="88">
        <v>6979.2974999999997</v>
      </c>
      <c r="D283" s="486"/>
    </row>
    <row r="284" spans="1:4" ht="9" customHeight="1" x14ac:dyDescent="0.2">
      <c r="A284" s="51" t="s">
        <v>5114</v>
      </c>
      <c r="B284" s="51" t="s">
        <v>5115</v>
      </c>
      <c r="C284" s="88">
        <v>9600.57</v>
      </c>
      <c r="D284" s="486"/>
    </row>
    <row r="285" spans="1:4" ht="9" customHeight="1" x14ac:dyDescent="0.2">
      <c r="A285" s="51" t="s">
        <v>7954</v>
      </c>
      <c r="B285" s="51" t="s">
        <v>7955</v>
      </c>
      <c r="C285" s="88">
        <v>7275.24</v>
      </c>
      <c r="D285" s="486"/>
    </row>
    <row r="286" spans="1:4" ht="9" customHeight="1" x14ac:dyDescent="0.2">
      <c r="A286" s="51" t="s">
        <v>5116</v>
      </c>
      <c r="B286" s="51" t="s">
        <v>5117</v>
      </c>
      <c r="C286" s="88">
        <v>3512.1869999999999</v>
      </c>
      <c r="D286" s="486"/>
    </row>
    <row r="287" spans="1:4" ht="9" customHeight="1" x14ac:dyDescent="0.2">
      <c r="A287" s="51" t="s">
        <v>5118</v>
      </c>
      <c r="B287" s="51" t="s">
        <v>5119</v>
      </c>
      <c r="C287" s="88">
        <v>6522.6210000000001</v>
      </c>
      <c r="D287" s="486"/>
    </row>
    <row r="288" spans="1:4" ht="9" customHeight="1" x14ac:dyDescent="0.2">
      <c r="A288" s="51" t="s">
        <v>5120</v>
      </c>
      <c r="B288" s="51" t="s">
        <v>5121</v>
      </c>
      <c r="C288" s="88">
        <v>10034.808000000001</v>
      </c>
      <c r="D288" s="486"/>
    </row>
    <row r="289" spans="1:4" ht="9" customHeight="1" x14ac:dyDescent="0.2">
      <c r="A289" s="51" t="s">
        <v>5122</v>
      </c>
      <c r="B289" s="51" t="s">
        <v>5123</v>
      </c>
      <c r="C289" s="88">
        <v>33871.593000000001</v>
      </c>
      <c r="D289" s="486"/>
    </row>
    <row r="290" spans="1:4" ht="9" customHeight="1" x14ac:dyDescent="0.2">
      <c r="A290" s="51" t="s">
        <v>6761</v>
      </c>
      <c r="B290" s="51" t="s">
        <v>9667</v>
      </c>
      <c r="C290" s="88">
        <v>1382.5035</v>
      </c>
      <c r="D290" s="486"/>
    </row>
    <row r="291" spans="1:4" ht="9" customHeight="1" x14ac:dyDescent="0.2">
      <c r="A291" s="51" t="s">
        <v>6762</v>
      </c>
      <c r="B291" s="51" t="s">
        <v>9668</v>
      </c>
      <c r="C291" s="88">
        <v>2001.8775000000001</v>
      </c>
      <c r="D291" s="486"/>
    </row>
    <row r="292" spans="1:4" ht="9" customHeight="1" x14ac:dyDescent="0.2">
      <c r="A292" s="51" t="s">
        <v>6763</v>
      </c>
      <c r="B292" s="51" t="s">
        <v>9669</v>
      </c>
      <c r="C292" s="88">
        <v>4213.8810000000003</v>
      </c>
      <c r="D292" s="486"/>
    </row>
    <row r="293" spans="1:4" ht="9" customHeight="1" x14ac:dyDescent="0.2">
      <c r="A293" s="51" t="s">
        <v>6897</v>
      </c>
      <c r="B293" s="51" t="s">
        <v>9670</v>
      </c>
      <c r="C293" s="88">
        <v>7840.98</v>
      </c>
      <c r="D293" s="486"/>
    </row>
    <row r="294" spans="1:4" ht="9" customHeight="1" x14ac:dyDescent="0.2">
      <c r="A294" s="51" t="s">
        <v>6764</v>
      </c>
      <c r="B294" s="51" t="s">
        <v>9671</v>
      </c>
      <c r="C294" s="88">
        <v>1158.2445</v>
      </c>
      <c r="D294" s="486"/>
    </row>
    <row r="295" spans="1:4" ht="9" customHeight="1" x14ac:dyDescent="0.2">
      <c r="A295" s="51" t="s">
        <v>6765</v>
      </c>
      <c r="B295" s="51" t="s">
        <v>9672</v>
      </c>
      <c r="C295" s="88">
        <v>1889.0340000000001</v>
      </c>
      <c r="D295" s="486"/>
    </row>
    <row r="296" spans="1:4" ht="9" customHeight="1" x14ac:dyDescent="0.2">
      <c r="A296" s="51" t="s">
        <v>6766</v>
      </c>
      <c r="B296" s="51" t="s">
        <v>9673</v>
      </c>
      <c r="C296" s="88">
        <v>5058.5640000000003</v>
      </c>
      <c r="D296" s="486"/>
    </row>
    <row r="297" spans="1:4" ht="9" customHeight="1" x14ac:dyDescent="0.2">
      <c r="A297" s="51" t="s">
        <v>6898</v>
      </c>
      <c r="B297" s="51" t="s">
        <v>9674</v>
      </c>
      <c r="C297" s="88">
        <v>8776.152</v>
      </c>
      <c r="D297" s="486"/>
    </row>
    <row r="298" spans="1:4" ht="9" customHeight="1" x14ac:dyDescent="0.2">
      <c r="A298" s="51" t="s">
        <v>16757</v>
      </c>
      <c r="B298" s="51" t="s">
        <v>16758</v>
      </c>
      <c r="C298" s="88">
        <v>5690.3909999999996</v>
      </c>
      <c r="D298" s="486"/>
    </row>
    <row r="299" spans="1:4" ht="9" customHeight="1" x14ac:dyDescent="0.2">
      <c r="A299" s="51" t="s">
        <v>16759</v>
      </c>
      <c r="B299" s="51" t="s">
        <v>16760</v>
      </c>
      <c r="C299" s="88">
        <v>10645.288500000001</v>
      </c>
      <c r="D299" s="486"/>
    </row>
    <row r="300" spans="1:4" ht="9" customHeight="1" x14ac:dyDescent="0.2">
      <c r="A300" s="51" t="s">
        <v>16761</v>
      </c>
      <c r="B300" s="51" t="s">
        <v>16762</v>
      </c>
      <c r="C300" s="88">
        <v>18891.62</v>
      </c>
      <c r="D300" s="486"/>
    </row>
    <row r="301" spans="1:4" ht="9" customHeight="1" x14ac:dyDescent="0.2">
      <c r="A301" s="51" t="s">
        <v>16867</v>
      </c>
      <c r="B301" s="51" t="s">
        <v>16870</v>
      </c>
      <c r="C301" s="88">
        <v>18969.27</v>
      </c>
      <c r="D301" s="486"/>
    </row>
    <row r="302" spans="1:4" ht="9" customHeight="1" x14ac:dyDescent="0.2">
      <c r="A302" s="51" t="s">
        <v>16868</v>
      </c>
      <c r="B302" s="51" t="s">
        <v>16871</v>
      </c>
      <c r="C302" s="88">
        <v>20242.29</v>
      </c>
      <c r="D302" s="486"/>
    </row>
    <row r="303" spans="1:4" ht="9" customHeight="1" x14ac:dyDescent="0.2">
      <c r="A303" s="51" t="s">
        <v>11225</v>
      </c>
      <c r="B303" s="51" t="s">
        <v>11247</v>
      </c>
      <c r="C303" s="88">
        <v>1602.2764999999999</v>
      </c>
      <c r="D303" s="486"/>
    </row>
    <row r="304" spans="1:4" ht="9" customHeight="1" x14ac:dyDescent="0.2">
      <c r="A304" s="51" t="s">
        <v>11226</v>
      </c>
      <c r="B304" s="51" t="s">
        <v>11248</v>
      </c>
      <c r="C304" s="88">
        <v>1602.2764999999999</v>
      </c>
      <c r="D304" s="486"/>
    </row>
    <row r="305" spans="1:6" ht="9" customHeight="1" x14ac:dyDescent="0.2">
      <c r="A305" s="51" t="s">
        <v>11227</v>
      </c>
      <c r="B305" s="51" t="s">
        <v>11228</v>
      </c>
      <c r="C305" s="88">
        <v>1689.7235000000001</v>
      </c>
      <c r="D305" s="486"/>
    </row>
    <row r="306" spans="1:6" ht="9" customHeight="1" x14ac:dyDescent="0.2">
      <c r="A306" s="51" t="s">
        <v>11229</v>
      </c>
      <c r="B306" s="51" t="s">
        <v>11230</v>
      </c>
      <c r="C306" s="88">
        <v>1689.7235000000001</v>
      </c>
      <c r="D306" s="486"/>
    </row>
    <row r="307" spans="1:6" ht="9" customHeight="1" x14ac:dyDescent="0.2">
      <c r="A307" s="51" t="s">
        <v>11231</v>
      </c>
      <c r="B307" s="51" t="s">
        <v>11232</v>
      </c>
      <c r="C307" s="88">
        <v>2380.0428000000002</v>
      </c>
      <c r="D307" s="486"/>
    </row>
    <row r="308" spans="1:6" ht="9" customHeight="1" x14ac:dyDescent="0.2">
      <c r="A308" s="51" t="s">
        <v>11233</v>
      </c>
      <c r="B308" s="51" t="s">
        <v>11234</v>
      </c>
      <c r="C308" s="88">
        <v>1691.0715</v>
      </c>
      <c r="D308" s="486"/>
    </row>
    <row r="309" spans="1:6" ht="9" customHeight="1" x14ac:dyDescent="0.2">
      <c r="A309" s="51" t="s">
        <v>11235</v>
      </c>
      <c r="B309" s="51" t="s">
        <v>11236</v>
      </c>
      <c r="C309" s="88">
        <v>5876.3437999999996</v>
      </c>
      <c r="D309" s="486"/>
    </row>
    <row r="310" spans="1:6" ht="9" customHeight="1" x14ac:dyDescent="0.2">
      <c r="A310" s="51" t="s">
        <v>11237</v>
      </c>
      <c r="B310" s="51" t="s">
        <v>11238</v>
      </c>
      <c r="C310" s="88">
        <v>7303.7232999999997</v>
      </c>
      <c r="D310" s="486"/>
    </row>
    <row r="311" spans="1:6" ht="9" customHeight="1" x14ac:dyDescent="0.2">
      <c r="A311" s="51" t="s">
        <v>11239</v>
      </c>
      <c r="B311" s="51" t="s">
        <v>11240</v>
      </c>
      <c r="C311" s="88">
        <v>3204.5866999999998</v>
      </c>
      <c r="D311" s="486"/>
    </row>
    <row r="312" spans="1:6" ht="9" customHeight="1" x14ac:dyDescent="0.2">
      <c r="A312" s="51" t="s">
        <v>11241</v>
      </c>
      <c r="B312" s="51" t="s">
        <v>11242</v>
      </c>
      <c r="C312" s="88">
        <v>2330.5363000000002</v>
      </c>
      <c r="D312" s="486"/>
    </row>
    <row r="313" spans="1:6" ht="9" customHeight="1" x14ac:dyDescent="0.2">
      <c r="A313" s="51" t="s">
        <v>11243</v>
      </c>
      <c r="B313" s="51" t="s">
        <v>11244</v>
      </c>
      <c r="C313" s="88">
        <v>21985.088100000001</v>
      </c>
      <c r="D313" s="486"/>
    </row>
    <row r="314" spans="1:6" ht="9" customHeight="1" x14ac:dyDescent="0.2">
      <c r="A314" s="51" t="s">
        <v>11245</v>
      </c>
      <c r="B314" s="51" t="s">
        <v>15040</v>
      </c>
      <c r="C314" s="88">
        <v>24165.566599999998</v>
      </c>
      <c r="D314" s="486"/>
    </row>
    <row r="315" spans="1:6" ht="9" customHeight="1" x14ac:dyDescent="0.2">
      <c r="E315" s="51"/>
      <c r="F315" s="88"/>
    </row>
    <row r="316" spans="1:6" ht="9" customHeight="1" x14ac:dyDescent="0.2">
      <c r="E316" s="51"/>
      <c r="F316" s="88"/>
    </row>
    <row r="317" spans="1:6" ht="9" customHeight="1" x14ac:dyDescent="0.2">
      <c r="E317" s="51"/>
      <c r="F317" s="88"/>
    </row>
    <row r="318" spans="1:6" ht="9" customHeight="1" x14ac:dyDescent="0.2">
      <c r="E318" s="51"/>
      <c r="F318" s="88"/>
    </row>
    <row r="319" spans="1:6" ht="9" customHeight="1" x14ac:dyDescent="0.2">
      <c r="E319" s="51"/>
      <c r="F319" s="88"/>
    </row>
    <row r="320" spans="1:6" ht="9" customHeight="1" x14ac:dyDescent="0.2">
      <c r="E320" s="51"/>
      <c r="F320" s="88"/>
    </row>
    <row r="321" spans="5:6" ht="9" customHeight="1" x14ac:dyDescent="0.2">
      <c r="E321" s="51"/>
      <c r="F321" s="88"/>
    </row>
    <row r="322" spans="5:6" ht="9" customHeight="1" x14ac:dyDescent="0.2">
      <c r="E322" s="51"/>
      <c r="F322" s="88"/>
    </row>
    <row r="323" spans="5:6" ht="9" customHeight="1" x14ac:dyDescent="0.2">
      <c r="E323" s="51"/>
      <c r="F323" s="88"/>
    </row>
    <row r="324" spans="5:6" ht="9" customHeight="1" x14ac:dyDescent="0.2">
      <c r="E324" s="51"/>
      <c r="F324" s="88"/>
    </row>
    <row r="325" spans="5:6" ht="9" customHeight="1" x14ac:dyDescent="0.2">
      <c r="E325" s="51"/>
      <c r="F325" s="88"/>
    </row>
    <row r="326" spans="5:6" ht="9" customHeight="1" x14ac:dyDescent="0.2">
      <c r="E326" s="51"/>
      <c r="F326" s="88"/>
    </row>
    <row r="327" spans="5:6" ht="9" customHeight="1" x14ac:dyDescent="0.2">
      <c r="E327" s="51"/>
      <c r="F327" s="88"/>
    </row>
    <row r="328" spans="5:6" ht="9" customHeight="1" x14ac:dyDescent="0.2">
      <c r="E328" s="51"/>
      <c r="F328" s="88"/>
    </row>
    <row r="329" spans="5:6" ht="9" customHeight="1" x14ac:dyDescent="0.2">
      <c r="E329" s="51"/>
      <c r="F329" s="88"/>
    </row>
    <row r="330" spans="5:6" ht="9" customHeight="1" x14ac:dyDescent="0.2">
      <c r="E330" s="51"/>
      <c r="F330" s="88"/>
    </row>
    <row r="331" spans="5:6" ht="9" customHeight="1" x14ac:dyDescent="0.2">
      <c r="E331" s="51"/>
      <c r="F331" s="88"/>
    </row>
    <row r="332" spans="5:6" ht="9" customHeight="1" x14ac:dyDescent="0.2">
      <c r="E332" s="51"/>
      <c r="F332" s="88"/>
    </row>
    <row r="333" spans="5:6" ht="9" customHeight="1" x14ac:dyDescent="0.2">
      <c r="E333" s="51"/>
      <c r="F333" s="88"/>
    </row>
    <row r="334" spans="5:6" ht="9" customHeight="1" x14ac:dyDescent="0.2">
      <c r="E334" s="51"/>
      <c r="F334" s="88"/>
    </row>
    <row r="335" spans="5:6" ht="9" customHeight="1" x14ac:dyDescent="0.2">
      <c r="E335" s="51"/>
      <c r="F335" s="88"/>
    </row>
    <row r="336" spans="5:6" ht="9" customHeight="1" x14ac:dyDescent="0.2">
      <c r="E336" s="51"/>
      <c r="F336" s="88"/>
    </row>
    <row r="337" spans="5:6" ht="9" customHeight="1" x14ac:dyDescent="0.2">
      <c r="E337" s="51"/>
      <c r="F337" s="88"/>
    </row>
    <row r="338" spans="5:6" ht="9" customHeight="1" x14ac:dyDescent="0.2">
      <c r="E338" s="51"/>
      <c r="F338" s="88"/>
    </row>
    <row r="339" spans="5:6" ht="9" customHeight="1" x14ac:dyDescent="0.2">
      <c r="E339" s="51"/>
      <c r="F339" s="88"/>
    </row>
    <row r="340" spans="5:6" ht="9" customHeight="1" x14ac:dyDescent="0.2">
      <c r="E340" s="51"/>
      <c r="F340" s="88"/>
    </row>
    <row r="341" spans="5:6" ht="9" customHeight="1" x14ac:dyDescent="0.2">
      <c r="E341" s="51"/>
      <c r="F341" s="88"/>
    </row>
    <row r="342" spans="5:6" ht="9" customHeight="1" x14ac:dyDescent="0.2">
      <c r="E342" s="51"/>
      <c r="F342" s="88"/>
    </row>
    <row r="343" spans="5:6" ht="9" customHeight="1" x14ac:dyDescent="0.2">
      <c r="E343" s="51"/>
      <c r="F343" s="88"/>
    </row>
    <row r="344" spans="5:6" ht="9" customHeight="1" x14ac:dyDescent="0.2">
      <c r="E344" s="51"/>
      <c r="F344" s="88"/>
    </row>
    <row r="345" spans="5:6" ht="9" customHeight="1" x14ac:dyDescent="0.2">
      <c r="E345" s="51"/>
      <c r="F345" s="88"/>
    </row>
    <row r="346" spans="5:6" ht="9" customHeight="1" x14ac:dyDescent="0.2">
      <c r="E346" s="51"/>
      <c r="F346" s="88"/>
    </row>
    <row r="347" spans="5:6" ht="9" customHeight="1" x14ac:dyDescent="0.2">
      <c r="E347" s="51"/>
      <c r="F347" s="88"/>
    </row>
    <row r="348" spans="5:6" ht="9" customHeight="1" x14ac:dyDescent="0.2">
      <c r="E348" s="51"/>
      <c r="F348" s="88"/>
    </row>
    <row r="349" spans="5:6" ht="9" customHeight="1" x14ac:dyDescent="0.2">
      <c r="E349" s="51"/>
      <c r="F349" s="88"/>
    </row>
    <row r="350" spans="5:6" ht="9" customHeight="1" x14ac:dyDescent="0.2">
      <c r="E350" s="51"/>
      <c r="F350" s="88"/>
    </row>
    <row r="351" spans="5:6" ht="9" customHeight="1" x14ac:dyDescent="0.2">
      <c r="E351" s="51"/>
      <c r="F351" s="88"/>
    </row>
    <row r="352" spans="5:6" ht="9" customHeight="1" x14ac:dyDescent="0.2">
      <c r="E352" s="51"/>
      <c r="F352" s="88"/>
    </row>
    <row r="353" spans="5:6" ht="9" customHeight="1" x14ac:dyDescent="0.2">
      <c r="E353" s="51"/>
      <c r="F353" s="88"/>
    </row>
    <row r="354" spans="5:6" ht="9" customHeight="1" x14ac:dyDescent="0.2">
      <c r="E354" s="51"/>
      <c r="F354" s="88"/>
    </row>
    <row r="355" spans="5:6" ht="9" customHeight="1" x14ac:dyDescent="0.2">
      <c r="E355" s="51"/>
      <c r="F355" s="88"/>
    </row>
    <row r="356" spans="5:6" ht="9" customHeight="1" x14ac:dyDescent="0.2">
      <c r="E356" s="51"/>
      <c r="F356" s="88"/>
    </row>
    <row r="357" spans="5:6" ht="9" customHeight="1" x14ac:dyDescent="0.2">
      <c r="E357" s="51"/>
      <c r="F357" s="88"/>
    </row>
    <row r="358" spans="5:6" ht="9" customHeight="1" x14ac:dyDescent="0.2">
      <c r="E358" s="51"/>
      <c r="F358" s="88"/>
    </row>
    <row r="359" spans="5:6" ht="9" customHeight="1" x14ac:dyDescent="0.2">
      <c r="E359" s="51"/>
      <c r="F359" s="88"/>
    </row>
    <row r="360" spans="5:6" ht="9" customHeight="1" x14ac:dyDescent="0.2">
      <c r="E360" s="51"/>
      <c r="F360" s="88"/>
    </row>
    <row r="361" spans="5:6" ht="9" customHeight="1" x14ac:dyDescent="0.2">
      <c r="E361" s="51"/>
      <c r="F361" s="88"/>
    </row>
    <row r="362" spans="5:6" ht="9" customHeight="1" x14ac:dyDescent="0.2">
      <c r="E362" s="51"/>
      <c r="F362" s="88"/>
    </row>
    <row r="363" spans="5:6" ht="9" customHeight="1" x14ac:dyDescent="0.2">
      <c r="E363" s="51"/>
      <c r="F363" s="88"/>
    </row>
    <row r="364" spans="5:6" ht="9" customHeight="1" x14ac:dyDescent="0.2">
      <c r="E364" s="51"/>
      <c r="F364" s="88"/>
    </row>
    <row r="365" spans="5:6" ht="9" customHeight="1" x14ac:dyDescent="0.2">
      <c r="E365" s="51"/>
      <c r="F365" s="88"/>
    </row>
    <row r="366" spans="5:6" ht="9" customHeight="1" x14ac:dyDescent="0.2">
      <c r="E366" s="51"/>
      <c r="F366" s="88"/>
    </row>
    <row r="367" spans="5:6" ht="9" customHeight="1" x14ac:dyDescent="0.2">
      <c r="E367" s="51"/>
      <c r="F367" s="88"/>
    </row>
    <row r="368" spans="5:6" ht="9" customHeight="1" x14ac:dyDescent="0.2">
      <c r="E368" s="51"/>
      <c r="F368" s="88"/>
    </row>
    <row r="369" spans="5:6" ht="9" customHeight="1" x14ac:dyDescent="0.2">
      <c r="E369" s="51"/>
      <c r="F369" s="88"/>
    </row>
    <row r="370" spans="5:6" ht="9" customHeight="1" x14ac:dyDescent="0.2">
      <c r="E370" s="51"/>
      <c r="F370" s="88"/>
    </row>
    <row r="371" spans="5:6" ht="9" customHeight="1" x14ac:dyDescent="0.2">
      <c r="E371" s="51"/>
      <c r="F371" s="88"/>
    </row>
    <row r="372" spans="5:6" ht="9" customHeight="1" x14ac:dyDescent="0.2">
      <c r="E372" s="51"/>
      <c r="F372" s="88"/>
    </row>
    <row r="373" spans="5:6" ht="9" customHeight="1" x14ac:dyDescent="0.2">
      <c r="E373" s="51"/>
      <c r="F373" s="88"/>
    </row>
    <row r="374" spans="5:6" ht="9" customHeight="1" x14ac:dyDescent="0.2">
      <c r="E374" s="51"/>
      <c r="F374" s="88"/>
    </row>
    <row r="375" spans="5:6" ht="9" customHeight="1" x14ac:dyDescent="0.2">
      <c r="E375" s="51"/>
      <c r="F375" s="88"/>
    </row>
    <row r="376" spans="5:6" ht="9" customHeight="1" x14ac:dyDescent="0.2">
      <c r="E376" s="51"/>
      <c r="F376" s="88"/>
    </row>
    <row r="377" spans="5:6" ht="9" customHeight="1" x14ac:dyDescent="0.2">
      <c r="E377" s="51"/>
      <c r="F377" s="88"/>
    </row>
    <row r="378" spans="5:6" ht="9" customHeight="1" x14ac:dyDescent="0.2">
      <c r="E378" s="51"/>
      <c r="F378" s="88"/>
    </row>
    <row r="379" spans="5:6" ht="9" customHeight="1" x14ac:dyDescent="0.2">
      <c r="E379" s="51"/>
      <c r="F379" s="88"/>
    </row>
    <row r="380" spans="5:6" ht="9" customHeight="1" x14ac:dyDescent="0.2">
      <c r="E380" s="51"/>
      <c r="F380" s="88"/>
    </row>
    <row r="381" spans="5:6" ht="9" customHeight="1" x14ac:dyDescent="0.2">
      <c r="E381" s="51"/>
      <c r="F381" s="88"/>
    </row>
    <row r="382" spans="5:6" ht="9" customHeight="1" x14ac:dyDescent="0.2">
      <c r="E382" s="51"/>
      <c r="F382" s="88"/>
    </row>
    <row r="383" spans="5:6" ht="9" customHeight="1" x14ac:dyDescent="0.2">
      <c r="E383" s="51"/>
      <c r="F383" s="88"/>
    </row>
    <row r="384" spans="5:6" ht="9" customHeight="1" x14ac:dyDescent="0.2">
      <c r="E384" s="51"/>
      <c r="F384" s="88"/>
    </row>
    <row r="385" spans="5:6" ht="9" customHeight="1" x14ac:dyDescent="0.2">
      <c r="E385" s="51"/>
      <c r="F385" s="88"/>
    </row>
    <row r="386" spans="5:6" ht="9" customHeight="1" x14ac:dyDescent="0.2">
      <c r="E386" s="51"/>
      <c r="F386" s="88"/>
    </row>
    <row r="387" spans="5:6" ht="9" customHeight="1" x14ac:dyDescent="0.2">
      <c r="E387" s="51"/>
      <c r="F387" s="88"/>
    </row>
    <row r="388" spans="5:6" ht="9" customHeight="1" x14ac:dyDescent="0.2">
      <c r="E388" s="51"/>
      <c r="F388" s="88"/>
    </row>
    <row r="389" spans="5:6" x14ac:dyDescent="0.2">
      <c r="E389" s="51"/>
      <c r="F389" s="88"/>
    </row>
    <row r="390" spans="5:6" x14ac:dyDescent="0.2">
      <c r="E390" s="51"/>
      <c r="F390" s="88"/>
    </row>
    <row r="391" spans="5:6" x14ac:dyDescent="0.2">
      <c r="E391" s="51"/>
      <c r="F391" s="88"/>
    </row>
    <row r="392" spans="5:6" x14ac:dyDescent="0.2">
      <c r="E392" s="51"/>
      <c r="F392" s="88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M49" sqref="M49"/>
    </sheetView>
  </sheetViews>
  <sheetFormatPr baseColWidth="10" defaultRowHeight="15" x14ac:dyDescent="0.2"/>
  <cols>
    <col min="1" max="1" width="11.42578125" style="65"/>
    <col min="2" max="2" width="52.85546875" style="65" customWidth="1"/>
    <col min="3" max="3" width="13.140625" style="65" customWidth="1"/>
    <col min="4" max="4" width="16.28515625" style="65" customWidth="1"/>
    <col min="5" max="6" width="1.28515625" style="65" customWidth="1"/>
    <col min="7" max="7" width="2.28515625" style="65" customWidth="1"/>
    <col min="8" max="8" width="0.85546875" style="65" customWidth="1"/>
    <col min="9" max="9" width="1" style="65" customWidth="1"/>
    <col min="10" max="10" width="13" style="160" bestFit="1" customWidth="1"/>
    <col min="11" max="11" width="15.85546875" style="703" customWidth="1"/>
    <col min="12" max="12" width="11.42578125" style="228"/>
    <col min="13" max="13" width="12.7109375" style="893" bestFit="1" customWidth="1"/>
    <col min="14" max="14" width="11.42578125" style="158"/>
    <col min="15" max="16384" width="11.42578125" style="65"/>
  </cols>
  <sheetData>
    <row r="2" spans="1:11" ht="12.75" customHeight="1" x14ac:dyDescent="0.2">
      <c r="A2" s="565"/>
      <c r="B2" s="565"/>
      <c r="C2" s="565"/>
      <c r="D2" s="958"/>
      <c r="E2" s="958"/>
      <c r="F2" s="958"/>
      <c r="G2" s="958"/>
      <c r="H2" s="302"/>
      <c r="I2" s="302"/>
    </row>
    <row r="3" spans="1:11" ht="9" customHeight="1" x14ac:dyDescent="0.2">
      <c r="A3" s="566"/>
      <c r="B3" s="564"/>
      <c r="C3" s="564"/>
      <c r="D3" s="959"/>
      <c r="E3" s="959"/>
      <c r="F3" s="959"/>
      <c r="G3" s="959"/>
      <c r="H3" s="302"/>
      <c r="I3" s="302"/>
    </row>
    <row r="4" spans="1:11" ht="9" customHeight="1" x14ac:dyDescent="0.2">
      <c r="A4" s="563"/>
      <c r="B4" s="563"/>
      <c r="C4" s="563"/>
      <c r="D4" s="960"/>
      <c r="E4" s="960"/>
      <c r="F4" s="960"/>
      <c r="G4" s="960"/>
      <c r="H4" s="302"/>
      <c r="I4" s="302"/>
    </row>
    <row r="5" spans="1:11" x14ac:dyDescent="0.2">
      <c r="A5" s="302"/>
      <c r="B5" s="302"/>
      <c r="C5" s="302"/>
      <c r="D5" s="302"/>
      <c r="E5" s="302"/>
      <c r="F5" s="302"/>
      <c r="G5" s="302"/>
      <c r="H5" s="302"/>
      <c r="I5" s="302"/>
    </row>
    <row r="6" spans="1:11" x14ac:dyDescent="0.2">
      <c r="A6" s="302"/>
      <c r="B6" s="302"/>
      <c r="C6" s="302"/>
      <c r="D6" s="302"/>
      <c r="E6" s="302"/>
      <c r="F6" s="302"/>
      <c r="G6" s="302"/>
      <c r="H6" s="302"/>
      <c r="I6" s="302"/>
    </row>
    <row r="7" spans="1:11" ht="15.75" thickBot="1" x14ac:dyDescent="0.25">
      <c r="A7" s="562"/>
      <c r="B7" s="562"/>
      <c r="C7" s="562"/>
      <c r="D7" s="562"/>
      <c r="E7" s="562"/>
      <c r="F7" s="562"/>
      <c r="G7" s="562"/>
      <c r="H7" s="302"/>
      <c r="I7" s="302"/>
    </row>
    <row r="8" spans="1:11" ht="15.75" thickTop="1" x14ac:dyDescent="0.2">
      <c r="A8" s="302"/>
      <c r="B8" s="302"/>
      <c r="C8" s="302"/>
      <c r="D8" s="302"/>
      <c r="E8" s="302"/>
      <c r="F8" s="302"/>
      <c r="G8" s="302"/>
      <c r="H8" s="302"/>
      <c r="I8" s="302"/>
    </row>
    <row r="9" spans="1:11" x14ac:dyDescent="0.2">
      <c r="A9" s="302"/>
      <c r="B9" s="302"/>
      <c r="C9" s="302"/>
      <c r="D9" s="302"/>
      <c r="E9" s="302"/>
      <c r="F9" s="302"/>
      <c r="G9" s="302"/>
      <c r="H9" s="302"/>
      <c r="I9" s="302"/>
    </row>
    <row r="11" spans="1:11" ht="21" customHeight="1" x14ac:dyDescent="0.2">
      <c r="A11" s="884"/>
      <c r="B11" s="884"/>
      <c r="C11" s="884"/>
      <c r="D11" s="884"/>
      <c r="E11" s="884"/>
      <c r="F11" s="884"/>
      <c r="G11" s="884"/>
    </row>
    <row r="12" spans="1:11" ht="15.75" customHeight="1" x14ac:dyDescent="0.2">
      <c r="A12" s="872" t="s">
        <v>7150</v>
      </c>
      <c r="B12" s="670" t="s">
        <v>7151</v>
      </c>
      <c r="C12" s="114">
        <v>129046.6087</v>
      </c>
      <c r="J12" s="109"/>
      <c r="K12" s="51"/>
    </row>
    <row r="13" spans="1:11" ht="15.75" customHeight="1" x14ac:dyDescent="0.2">
      <c r="A13" s="873" t="s">
        <v>7152</v>
      </c>
      <c r="B13" s="669" t="s">
        <v>7153</v>
      </c>
      <c r="C13" s="924">
        <v>148896.22899999999</v>
      </c>
      <c r="J13" s="109"/>
      <c r="K13" s="51"/>
    </row>
    <row r="14" spans="1:11" ht="15.75" customHeight="1" x14ac:dyDescent="0.2">
      <c r="A14" s="873" t="s">
        <v>7154</v>
      </c>
      <c r="B14" s="669" t="s">
        <v>7155</v>
      </c>
      <c r="C14" s="114">
        <v>162828.62210000001</v>
      </c>
      <c r="J14" s="109"/>
      <c r="K14" s="51"/>
    </row>
    <row r="15" spans="1:11" ht="15.75" customHeight="1" x14ac:dyDescent="0.2">
      <c r="A15" s="873" t="s">
        <v>7156</v>
      </c>
      <c r="B15" s="669" t="s">
        <v>7157</v>
      </c>
      <c r="C15" s="924">
        <v>376158.77250000002</v>
      </c>
      <c r="J15" s="109"/>
      <c r="K15" s="51"/>
    </row>
    <row r="16" spans="1:11" ht="15.75" customHeight="1" x14ac:dyDescent="0.2">
      <c r="A16" s="874" t="s">
        <v>7158</v>
      </c>
      <c r="B16" s="875" t="s">
        <v>7159</v>
      </c>
      <c r="C16" s="925">
        <v>411602.14669999998</v>
      </c>
      <c r="D16" s="884"/>
      <c r="E16" s="884"/>
      <c r="F16" s="884"/>
      <c r="J16" s="109"/>
      <c r="K16" s="51"/>
    </row>
    <row r="17" spans="1:14" ht="15.75" customHeight="1" x14ac:dyDescent="0.2">
      <c r="A17" s="872" t="s">
        <v>7160</v>
      </c>
      <c r="B17" s="670" t="s">
        <v>7161</v>
      </c>
      <c r="C17" s="892">
        <v>229692.47039999999</v>
      </c>
      <c r="G17" s="885"/>
      <c r="J17" s="109"/>
      <c r="K17" s="51"/>
    </row>
    <row r="18" spans="1:14" ht="15.75" customHeight="1" x14ac:dyDescent="0.2">
      <c r="A18" s="873" t="s">
        <v>7162</v>
      </c>
      <c r="B18" s="669" t="s">
        <v>7163</v>
      </c>
      <c r="C18" s="926">
        <v>202845.3161</v>
      </c>
      <c r="J18" s="109"/>
      <c r="K18" s="51"/>
    </row>
    <row r="19" spans="1:14" ht="15.75" customHeight="1" x14ac:dyDescent="0.2">
      <c r="A19" s="874" t="s">
        <v>7164</v>
      </c>
      <c r="B19" s="875" t="s">
        <v>7165</v>
      </c>
      <c r="C19" s="925">
        <v>215391.10279999999</v>
      </c>
      <c r="D19" s="884"/>
      <c r="E19" s="884"/>
      <c r="F19" s="884"/>
      <c r="G19" s="884"/>
      <c r="J19" s="109"/>
      <c r="K19" s="51"/>
    </row>
    <row r="20" spans="1:14" ht="15.75" customHeight="1" x14ac:dyDescent="0.2">
      <c r="A20" s="872" t="s">
        <v>7166</v>
      </c>
      <c r="B20" s="670" t="s">
        <v>7167</v>
      </c>
      <c r="C20" s="114">
        <v>54151.817300000002</v>
      </c>
      <c r="J20" s="109"/>
      <c r="K20" s="51"/>
    </row>
    <row r="21" spans="1:14" ht="15.75" customHeight="1" x14ac:dyDescent="0.2">
      <c r="A21" s="873" t="s">
        <v>7168</v>
      </c>
      <c r="B21" s="669" t="s">
        <v>7169</v>
      </c>
      <c r="C21" s="927">
        <v>142969.89249999999</v>
      </c>
      <c r="J21" s="109"/>
      <c r="K21" s="51"/>
    </row>
    <row r="22" spans="1:14" ht="15.75" customHeight="1" x14ac:dyDescent="0.2">
      <c r="A22" s="874" t="s">
        <v>7170</v>
      </c>
      <c r="B22" s="875" t="s">
        <v>7171</v>
      </c>
      <c r="C22" s="928">
        <v>163394.12609999999</v>
      </c>
      <c r="D22" s="884"/>
      <c r="E22" s="884"/>
      <c r="F22" s="884"/>
      <c r="G22" s="884"/>
      <c r="J22" s="109"/>
      <c r="K22" s="51"/>
    </row>
    <row r="23" spans="1:14" ht="15.75" customHeight="1" x14ac:dyDescent="0.2">
      <c r="A23" s="872" t="s">
        <v>7172</v>
      </c>
      <c r="B23" s="670" t="s">
        <v>7173</v>
      </c>
      <c r="C23" s="929">
        <v>71568.892699999997</v>
      </c>
      <c r="J23" s="109"/>
      <c r="K23" s="51"/>
    </row>
    <row r="24" spans="1:14" ht="15.75" customHeight="1" x14ac:dyDescent="0.2">
      <c r="A24" s="873" t="s">
        <v>7174</v>
      </c>
      <c r="B24" s="669" t="s">
        <v>7175</v>
      </c>
      <c r="C24" s="924">
        <v>125552.295</v>
      </c>
      <c r="J24" s="109"/>
      <c r="K24" s="51"/>
    </row>
    <row r="25" spans="1:14" ht="15.75" customHeight="1" x14ac:dyDescent="0.2">
      <c r="A25" s="873" t="s">
        <v>9998</v>
      </c>
      <c r="B25" s="669" t="s">
        <v>9999</v>
      </c>
      <c r="C25" s="924">
        <v>327436.0894</v>
      </c>
      <c r="J25" s="109"/>
      <c r="K25" s="51"/>
    </row>
    <row r="26" spans="1:14" ht="15.75" customHeight="1" x14ac:dyDescent="0.2">
      <c r="A26" s="43" t="s">
        <v>10000</v>
      </c>
      <c r="B26" s="669" t="s">
        <v>10001</v>
      </c>
      <c r="C26" s="114">
        <v>422641.42920000001</v>
      </c>
      <c r="J26" s="109"/>
      <c r="K26" s="51"/>
    </row>
    <row r="27" spans="1:14" ht="15.75" customHeight="1" x14ac:dyDescent="0.2">
      <c r="A27" s="876" t="s">
        <v>16093</v>
      </c>
      <c r="B27" s="94" t="s">
        <v>16095</v>
      </c>
      <c r="C27" s="928">
        <v>736584.86040000001</v>
      </c>
      <c r="D27" s="884"/>
      <c r="E27" s="884"/>
      <c r="F27" s="884"/>
      <c r="G27" s="884"/>
      <c r="J27" s="109"/>
      <c r="K27" s="51"/>
    </row>
    <row r="28" spans="1:14" ht="15.75" customHeight="1" x14ac:dyDescent="0.2">
      <c r="A28" s="872" t="s">
        <v>7176</v>
      </c>
      <c r="B28" s="670" t="s">
        <v>7177</v>
      </c>
      <c r="C28" s="929">
        <v>121646.10430000001</v>
      </c>
      <c r="D28" s="94"/>
      <c r="E28" s="94"/>
      <c r="F28" s="94"/>
      <c r="G28" s="94"/>
      <c r="H28" s="94"/>
      <c r="I28" s="94"/>
      <c r="J28" s="51"/>
      <c r="K28" s="51"/>
      <c r="N28" s="160"/>
    </row>
    <row r="29" spans="1:14" ht="15.75" customHeight="1" x14ac:dyDescent="0.2">
      <c r="A29" s="873" t="s">
        <v>7178</v>
      </c>
      <c r="B29" s="669" t="s">
        <v>9241</v>
      </c>
      <c r="C29" s="924">
        <v>130173.46679999999</v>
      </c>
      <c r="D29" s="94"/>
      <c r="E29" s="94"/>
      <c r="F29" s="94"/>
      <c r="G29" s="94"/>
      <c r="H29" s="94"/>
      <c r="I29" s="94"/>
      <c r="J29" s="51"/>
      <c r="K29" s="51"/>
    </row>
    <row r="30" spans="1:14" ht="15.75" customHeight="1" x14ac:dyDescent="0.2">
      <c r="A30" s="874" t="s">
        <v>7179</v>
      </c>
      <c r="B30" s="875" t="s">
        <v>7180</v>
      </c>
      <c r="C30" s="925">
        <v>219614.43100000001</v>
      </c>
      <c r="D30" s="875"/>
      <c r="E30" s="875"/>
      <c r="F30" s="875"/>
      <c r="G30" s="875"/>
      <c r="H30" s="94"/>
      <c r="I30" s="94"/>
      <c r="J30" s="51"/>
      <c r="K30" s="51"/>
    </row>
    <row r="31" spans="1:14" ht="15.75" customHeight="1" x14ac:dyDescent="0.2">
      <c r="A31" s="877" t="s">
        <v>11057</v>
      </c>
      <c r="B31" s="670" t="s">
        <v>11058</v>
      </c>
      <c r="C31" s="892">
        <v>114002.0866</v>
      </c>
      <c r="D31" s="886"/>
      <c r="J31" s="51"/>
      <c r="K31" s="51"/>
    </row>
    <row r="32" spans="1:14" ht="15.75" customHeight="1" x14ac:dyDescent="0.2">
      <c r="A32" s="878" t="s">
        <v>11059</v>
      </c>
      <c r="B32" s="879" t="s">
        <v>11060</v>
      </c>
      <c r="C32" s="114">
        <v>135474.31880000001</v>
      </c>
      <c r="D32" s="887"/>
      <c r="E32" s="884"/>
      <c r="F32" s="884"/>
      <c r="G32" s="884"/>
      <c r="J32" s="51"/>
      <c r="K32" s="51"/>
    </row>
    <row r="33" spans="1:12" ht="15.75" customHeight="1" x14ac:dyDescent="0.2">
      <c r="A33" s="955" t="s">
        <v>11061</v>
      </c>
      <c r="B33" s="955" t="s">
        <v>11191</v>
      </c>
      <c r="C33" s="953">
        <v>60569.56</v>
      </c>
      <c r="D33" s="329"/>
      <c r="J33" s="51"/>
      <c r="K33" s="51"/>
      <c r="L33" s="222"/>
    </row>
    <row r="34" spans="1:12" ht="15.75" customHeight="1" x14ac:dyDescent="0.2">
      <c r="A34" s="956"/>
      <c r="B34" s="956"/>
      <c r="C34" s="954"/>
      <c r="D34" s="329"/>
      <c r="J34" s="51"/>
      <c r="K34" s="51"/>
      <c r="L34" s="222"/>
    </row>
    <row r="35" spans="1:12" ht="15.75" customHeight="1" x14ac:dyDescent="0.2">
      <c r="A35" s="957" t="s">
        <v>11192</v>
      </c>
      <c r="B35" s="957" t="s">
        <v>11193</v>
      </c>
      <c r="C35" s="953">
        <v>76033.31</v>
      </c>
      <c r="D35" s="329"/>
      <c r="J35" s="51"/>
      <c r="K35" s="51"/>
      <c r="L35" s="222"/>
    </row>
    <row r="36" spans="1:12" ht="15.75" customHeight="1" x14ac:dyDescent="0.2">
      <c r="A36" s="957"/>
      <c r="B36" s="957"/>
      <c r="C36" s="954"/>
      <c r="D36" s="329"/>
    </row>
    <row r="37" spans="1:12" ht="15.75" customHeight="1" x14ac:dyDescent="0.2">
      <c r="A37" s="955" t="s">
        <v>7658</v>
      </c>
      <c r="B37" s="955" t="s">
        <v>11194</v>
      </c>
      <c r="C37" s="953">
        <v>70933.33</v>
      </c>
      <c r="D37" s="329"/>
    </row>
    <row r="38" spans="1:12" ht="15.75" customHeight="1" x14ac:dyDescent="0.2">
      <c r="A38" s="956"/>
      <c r="B38" s="956"/>
      <c r="C38" s="954"/>
      <c r="D38" s="329"/>
      <c r="E38" s="884"/>
      <c r="F38" s="884"/>
      <c r="G38" s="884"/>
    </row>
    <row r="39" spans="1:12" ht="15.75" customHeight="1" x14ac:dyDescent="0.2">
      <c r="A39" s="880" t="s">
        <v>7960</v>
      </c>
      <c r="B39" s="670" t="s">
        <v>16076</v>
      </c>
      <c r="C39" s="114">
        <v>222382.4172</v>
      </c>
      <c r="D39" s="885"/>
      <c r="J39" s="165"/>
      <c r="K39" s="51"/>
    </row>
    <row r="40" spans="1:12" ht="15.75" customHeight="1" x14ac:dyDescent="0.2">
      <c r="A40" s="880" t="s">
        <v>7958</v>
      </c>
      <c r="B40" s="858" t="s">
        <v>16077</v>
      </c>
      <c r="C40" s="114">
        <v>268519.56920000003</v>
      </c>
      <c r="J40" s="165"/>
    </row>
    <row r="41" spans="1:12" ht="15.75" customHeight="1" x14ac:dyDescent="0.2">
      <c r="A41" s="873" t="s">
        <v>11453</v>
      </c>
      <c r="B41" s="669" t="s">
        <v>16078</v>
      </c>
      <c r="C41" s="114">
        <v>313141.97340000002</v>
      </c>
      <c r="J41" s="165"/>
    </row>
    <row r="42" spans="1:12" ht="15.75" customHeight="1" x14ac:dyDescent="0.2">
      <c r="A42" s="880" t="s">
        <v>11454</v>
      </c>
      <c r="B42" s="858" t="s">
        <v>16079</v>
      </c>
      <c r="C42" s="114">
        <v>289042.2634</v>
      </c>
      <c r="J42" s="51"/>
      <c r="K42" s="51"/>
    </row>
    <row r="43" spans="1:12" ht="15.75" customHeight="1" x14ac:dyDescent="0.2">
      <c r="A43" s="876" t="s">
        <v>11455</v>
      </c>
      <c r="B43" s="94" t="s">
        <v>16080</v>
      </c>
      <c r="C43" s="114">
        <v>314287.76309999998</v>
      </c>
      <c r="D43" s="884"/>
      <c r="E43" s="884"/>
      <c r="F43" s="884"/>
      <c r="G43" s="884"/>
      <c r="J43" s="51"/>
      <c r="K43" s="51"/>
    </row>
    <row r="44" spans="1:12" ht="15.75" customHeight="1" x14ac:dyDescent="0.2">
      <c r="A44" s="883" t="s">
        <v>17050</v>
      </c>
      <c r="B44" s="888" t="s">
        <v>17057</v>
      </c>
      <c r="C44" s="892">
        <v>434359.52</v>
      </c>
      <c r="E44" s="885"/>
      <c r="F44" s="885"/>
      <c r="G44" s="885"/>
    </row>
    <row r="45" spans="1:12" ht="15.75" customHeight="1" x14ac:dyDescent="0.2">
      <c r="A45" s="881" t="s">
        <v>17051</v>
      </c>
      <c r="B45" s="879" t="s">
        <v>17058</v>
      </c>
      <c r="C45" s="114">
        <v>502849.76</v>
      </c>
      <c r="D45" s="884"/>
      <c r="E45" s="884"/>
    </row>
    <row r="46" spans="1:12" ht="9" customHeight="1" x14ac:dyDescent="0.2">
      <c r="A46" s="885"/>
      <c r="C46" s="885"/>
      <c r="D46" s="885"/>
      <c r="F46" s="885"/>
      <c r="G46" s="885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89"/>
      <c r="B55" s="889"/>
      <c r="C55" s="889"/>
      <c r="D55" s="889"/>
      <c r="E55" s="889"/>
      <c r="F55" s="889"/>
      <c r="G55" s="889"/>
    </row>
    <row r="56" spans="1:7" ht="9" customHeight="1" x14ac:dyDescent="0.2">
      <c r="A56" s="890"/>
      <c r="B56" s="890"/>
      <c r="C56" s="890"/>
      <c r="D56" s="890"/>
      <c r="E56" s="890"/>
      <c r="F56" s="890"/>
      <c r="G56" s="890"/>
    </row>
    <row r="57" spans="1:7" ht="9" customHeight="1" x14ac:dyDescent="0.2">
      <c r="A57" s="891"/>
      <c r="B57" s="891"/>
      <c r="C57" s="891"/>
      <c r="D57" s="891"/>
      <c r="E57" s="891"/>
      <c r="F57" s="891"/>
      <c r="G57" s="891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D2:G2"/>
    <mergeCell ref="D3:G3"/>
    <mergeCell ref="D4:G4"/>
    <mergeCell ref="C33:C34"/>
    <mergeCell ref="C35:C36"/>
    <mergeCell ref="C37:C38"/>
    <mergeCell ref="A33:A34"/>
    <mergeCell ref="B33:B34"/>
    <mergeCell ref="A35:A36"/>
    <mergeCell ref="B35:B36"/>
    <mergeCell ref="A37:A38"/>
    <mergeCell ref="B37:B38"/>
  </mergeCells>
  <phoneticPr fontId="160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5" sqref="V25"/>
    </sheetView>
  </sheetViews>
  <sheetFormatPr baseColWidth="10" defaultRowHeight="20.25" customHeight="1" x14ac:dyDescent="0.2"/>
  <cols>
    <col min="1" max="1" width="14.85546875" style="43" customWidth="1"/>
    <col min="2" max="2" width="45.42578125" style="94" customWidth="1"/>
    <col min="3" max="3" width="16.42578125" style="114" customWidth="1"/>
    <col min="4" max="4" width="16.42578125" style="94" customWidth="1"/>
    <col min="5" max="5" width="8.140625" style="94" customWidth="1"/>
    <col min="6" max="6" width="8.42578125" style="94" customWidth="1"/>
    <col min="7" max="7" width="45.5703125" style="94" customWidth="1"/>
    <col min="8" max="8" width="10.42578125" style="632" customWidth="1"/>
    <col min="9" max="9" width="41.7109375" style="747" customWidth="1"/>
    <col min="10" max="10" width="11.5703125" style="482" customWidth="1"/>
    <col min="11" max="11" width="11.42578125" style="421"/>
    <col min="12" max="14" width="11.42578125" style="114"/>
    <col min="15" max="16384" width="11.42578125" style="94"/>
  </cols>
  <sheetData>
    <row r="1" spans="1:14" ht="45" customHeight="1" thickBot="1" x14ac:dyDescent="0.25">
      <c r="A1" s="491"/>
      <c r="B1" s="235"/>
      <c r="C1" s="1035">
        <v>46119</v>
      </c>
      <c r="D1" s="1035"/>
      <c r="E1" s="935"/>
      <c r="F1" s="936"/>
      <c r="I1" s="746"/>
    </row>
    <row r="2" spans="1:14" ht="24.75" customHeight="1" thickTop="1" thickBot="1" x14ac:dyDescent="0.25">
      <c r="A2" s="1036" t="s">
        <v>5642</v>
      </c>
      <c r="B2" s="1036"/>
      <c r="C2" s="1036"/>
      <c r="D2" s="1036"/>
      <c r="E2" s="937"/>
      <c r="F2" s="202"/>
      <c r="I2" s="746"/>
    </row>
    <row r="3" spans="1:14" s="202" customFormat="1" ht="16.5" customHeight="1" thickTop="1" thickBot="1" x14ac:dyDescent="0.25">
      <c r="A3" s="328" t="s">
        <v>1761</v>
      </c>
      <c r="B3" s="319" t="s">
        <v>351</v>
      </c>
      <c r="C3" s="334" t="s">
        <v>352</v>
      </c>
      <c r="D3" s="320"/>
      <c r="G3" s="94"/>
      <c r="H3" s="632"/>
      <c r="J3" s="484"/>
      <c r="K3" s="422"/>
      <c r="L3" s="423"/>
      <c r="M3" s="423"/>
      <c r="N3" s="423"/>
    </row>
    <row r="4" spans="1:14" s="56" customFormat="1" ht="11.25" customHeight="1" thickTop="1" x14ac:dyDescent="0.2">
      <c r="A4" s="744" t="s">
        <v>16867</v>
      </c>
      <c r="B4" s="845" t="s">
        <v>7884</v>
      </c>
      <c r="C4" s="735">
        <v>18969.27</v>
      </c>
      <c r="D4" s="43"/>
      <c r="E4" s="330"/>
      <c r="F4" s="94"/>
      <c r="G4" s="94"/>
      <c r="I4" s="43"/>
      <c r="K4" s="421"/>
      <c r="L4" s="424"/>
      <c r="M4" s="424"/>
      <c r="N4" s="424"/>
    </row>
    <row r="5" spans="1:14" s="56" customFormat="1" ht="11.25" customHeight="1" x14ac:dyDescent="0.2">
      <c r="A5" s="844" t="s">
        <v>16868</v>
      </c>
      <c r="B5" s="375" t="s">
        <v>16869</v>
      </c>
      <c r="C5" s="735">
        <v>20242.29</v>
      </c>
      <c r="D5" s="43"/>
      <c r="E5" s="330"/>
      <c r="F5" s="94"/>
      <c r="G5" s="94"/>
      <c r="I5" s="43"/>
      <c r="K5" s="421"/>
      <c r="L5" s="424"/>
      <c r="M5" s="424"/>
      <c r="N5" s="424"/>
    </row>
    <row r="6" spans="1:14" s="202" customFormat="1" ht="11.25" customHeight="1" x14ac:dyDescent="0.2">
      <c r="A6" s="345" t="s">
        <v>5667</v>
      </c>
      <c r="B6" s="345" t="s">
        <v>9651</v>
      </c>
      <c r="C6" s="735">
        <v>381.24450000000002</v>
      </c>
      <c r="E6" s="330"/>
      <c r="F6" s="94"/>
      <c r="G6" s="94"/>
      <c r="J6" s="483"/>
      <c r="K6" s="2"/>
      <c r="L6" s="423"/>
      <c r="M6" s="423"/>
      <c r="N6" s="423"/>
    </row>
    <row r="7" spans="1:14" s="202" customFormat="1" ht="11.25" customHeight="1" x14ac:dyDescent="0.2">
      <c r="A7" s="345" t="s">
        <v>5668</v>
      </c>
      <c r="B7" s="345" t="s">
        <v>9652</v>
      </c>
      <c r="C7" s="735">
        <v>442.47</v>
      </c>
      <c r="E7" s="330"/>
      <c r="F7" s="94"/>
      <c r="G7" s="94"/>
      <c r="J7" s="483"/>
      <c r="K7" s="2"/>
      <c r="L7" s="423"/>
      <c r="M7" s="423"/>
      <c r="N7" s="423"/>
    </row>
    <row r="8" spans="1:14" s="202" customFormat="1" ht="11.25" customHeight="1" x14ac:dyDescent="0.2">
      <c r="A8" s="345" t="s">
        <v>5669</v>
      </c>
      <c r="B8" s="345" t="s">
        <v>9653</v>
      </c>
      <c r="C8" s="735">
        <v>2055.123</v>
      </c>
      <c r="E8" s="330"/>
      <c r="F8" s="94"/>
      <c r="G8" s="94"/>
      <c r="J8" s="483"/>
      <c r="K8" s="2"/>
      <c r="L8" s="423"/>
      <c r="M8" s="423"/>
      <c r="N8" s="423"/>
    </row>
    <row r="9" spans="1:14" s="202" customFormat="1" ht="11.25" customHeight="1" x14ac:dyDescent="0.2">
      <c r="A9" s="345" t="s">
        <v>5670</v>
      </c>
      <c r="B9" s="345" t="s">
        <v>9654</v>
      </c>
      <c r="C9" s="735">
        <v>3655.0079999999998</v>
      </c>
      <c r="E9" s="330"/>
      <c r="F9" s="94"/>
      <c r="G9" s="94"/>
      <c r="J9" s="483"/>
      <c r="K9" s="2"/>
      <c r="L9" s="423"/>
      <c r="M9" s="423"/>
      <c r="N9" s="423"/>
    </row>
    <row r="10" spans="1:14" s="202" customFormat="1" ht="11.25" customHeight="1" x14ac:dyDescent="0.2">
      <c r="A10" s="345" t="s">
        <v>5671</v>
      </c>
      <c r="B10" s="345" t="s">
        <v>9655</v>
      </c>
      <c r="C10" s="735">
        <v>6397.1880000000001</v>
      </c>
      <c r="E10" s="330"/>
      <c r="F10" s="94"/>
      <c r="G10" s="94"/>
      <c r="J10" s="483"/>
      <c r="K10" s="2"/>
      <c r="L10" s="423"/>
      <c r="M10" s="423"/>
      <c r="N10" s="423"/>
    </row>
    <row r="11" spans="1:14" s="202" customFormat="1" ht="11.25" customHeight="1" x14ac:dyDescent="0.2">
      <c r="A11" s="345" t="s">
        <v>5672</v>
      </c>
      <c r="B11" s="345" t="s">
        <v>9656</v>
      </c>
      <c r="C11" s="735">
        <v>11791.311</v>
      </c>
      <c r="E11" s="330"/>
      <c r="F11" s="94"/>
      <c r="G11" s="94"/>
      <c r="J11" s="483"/>
      <c r="K11" s="2"/>
      <c r="L11" s="423"/>
      <c r="M11" s="423"/>
      <c r="N11" s="423"/>
    </row>
    <row r="12" spans="1:14" s="329" customFormat="1" ht="11.25" customHeight="1" x14ac:dyDescent="0.2">
      <c r="A12" s="345" t="s">
        <v>5080</v>
      </c>
      <c r="B12" s="345" t="s">
        <v>5126</v>
      </c>
      <c r="C12" s="735">
        <v>2182.299</v>
      </c>
      <c r="D12" s="94"/>
      <c r="E12" s="330"/>
      <c r="F12" s="94"/>
      <c r="G12" s="94"/>
      <c r="I12" s="94"/>
      <c r="J12" s="471"/>
      <c r="K12" s="2"/>
      <c r="L12" s="425"/>
      <c r="M12" s="425"/>
      <c r="N12" s="425"/>
    </row>
    <row r="13" spans="1:14" s="329" customFormat="1" ht="11.25" customHeight="1" x14ac:dyDescent="0.2">
      <c r="A13" s="345" t="s">
        <v>5081</v>
      </c>
      <c r="B13" s="345" t="s">
        <v>5632</v>
      </c>
      <c r="C13" s="735">
        <v>3812.8544999999999</v>
      </c>
      <c r="D13" s="94"/>
      <c r="E13" s="330"/>
      <c r="F13" s="94"/>
      <c r="G13" s="94"/>
      <c r="I13" s="94"/>
      <c r="J13" s="471"/>
      <c r="K13" s="2"/>
      <c r="L13" s="425"/>
      <c r="M13" s="425"/>
      <c r="N13" s="425"/>
    </row>
    <row r="14" spans="1:14" s="329" customFormat="1" ht="11.25" customHeight="1" x14ac:dyDescent="0.2">
      <c r="A14" s="345" t="s">
        <v>5082</v>
      </c>
      <c r="B14" s="345" t="s">
        <v>5127</v>
      </c>
      <c r="C14" s="735">
        <v>6648.0645000000004</v>
      </c>
      <c r="D14" s="94"/>
      <c r="E14" s="330"/>
      <c r="F14" s="94"/>
      <c r="G14" s="94"/>
      <c r="I14" s="94"/>
      <c r="J14" s="471"/>
      <c r="K14" s="2"/>
      <c r="L14" s="425"/>
      <c r="M14" s="425"/>
      <c r="N14" s="425"/>
    </row>
    <row r="15" spans="1:14" s="329" customFormat="1" ht="11.25" customHeight="1" x14ac:dyDescent="0.2">
      <c r="A15" s="345" t="s">
        <v>5083</v>
      </c>
      <c r="B15" s="345" t="s">
        <v>5128</v>
      </c>
      <c r="C15" s="735">
        <v>11790.9015</v>
      </c>
      <c r="D15" s="94"/>
      <c r="E15" s="330"/>
      <c r="F15" s="94"/>
      <c r="G15" s="94"/>
      <c r="I15" s="94"/>
      <c r="J15" s="471"/>
      <c r="K15" s="2"/>
      <c r="L15" s="425"/>
      <c r="M15" s="425"/>
      <c r="N15" s="425"/>
    </row>
    <row r="16" spans="1:14" s="329" customFormat="1" ht="11.25" customHeight="1" x14ac:dyDescent="0.2">
      <c r="A16" s="345" t="s">
        <v>5084</v>
      </c>
      <c r="B16" s="345" t="s">
        <v>5129</v>
      </c>
      <c r="C16" s="735">
        <v>20069.616000000002</v>
      </c>
      <c r="D16" s="94"/>
      <c r="E16" s="330"/>
      <c r="F16" s="94"/>
      <c r="G16" s="94"/>
      <c r="I16" s="94"/>
      <c r="J16" s="471"/>
      <c r="K16" s="2"/>
      <c r="L16" s="425"/>
      <c r="M16" s="425"/>
      <c r="N16" s="425"/>
    </row>
    <row r="17" spans="1:14" s="329" customFormat="1" ht="11.25" customHeight="1" x14ac:dyDescent="0.2">
      <c r="A17" s="345" t="s">
        <v>5085</v>
      </c>
      <c r="B17" s="345" t="s">
        <v>5130</v>
      </c>
      <c r="C17" s="735">
        <v>36877.921499999997</v>
      </c>
      <c r="D17" s="94"/>
      <c r="E17" s="330"/>
      <c r="F17" s="94"/>
      <c r="G17" s="94"/>
      <c r="I17" s="94"/>
      <c r="J17" s="471"/>
      <c r="K17" s="2"/>
      <c r="L17" s="425"/>
      <c r="M17" s="425"/>
      <c r="N17" s="425"/>
    </row>
    <row r="18" spans="1:14" s="329" customFormat="1" ht="11.25" customHeight="1" x14ac:dyDescent="0.2">
      <c r="A18" s="345" t="s">
        <v>5086</v>
      </c>
      <c r="B18" s="345" t="s">
        <v>5131</v>
      </c>
      <c r="C18" s="735">
        <v>2056.6664999999998</v>
      </c>
      <c r="D18" s="94"/>
      <c r="E18" s="330"/>
      <c r="F18" s="94"/>
      <c r="G18" s="94"/>
      <c r="I18" s="94"/>
      <c r="J18" s="471"/>
      <c r="K18" s="2"/>
      <c r="L18" s="425"/>
      <c r="M18" s="425"/>
      <c r="N18" s="425"/>
    </row>
    <row r="19" spans="1:14" s="329" customFormat="1" ht="11.25" customHeight="1" x14ac:dyDescent="0.2">
      <c r="A19" s="345" t="s">
        <v>5087</v>
      </c>
      <c r="B19" s="345" t="s">
        <v>5132</v>
      </c>
      <c r="C19" s="735">
        <v>3261.3105</v>
      </c>
      <c r="D19" s="94"/>
      <c r="E19" s="330"/>
      <c r="F19" s="94"/>
      <c r="G19" s="94"/>
      <c r="I19" s="94"/>
      <c r="J19" s="471"/>
      <c r="K19" s="2"/>
      <c r="L19" s="425"/>
      <c r="M19" s="425"/>
      <c r="N19" s="425"/>
    </row>
    <row r="20" spans="1:14" s="329" customFormat="1" ht="11.25" customHeight="1" x14ac:dyDescent="0.2">
      <c r="A20" s="345" t="s">
        <v>5088</v>
      </c>
      <c r="B20" s="345" t="s">
        <v>5133</v>
      </c>
      <c r="C20" s="735">
        <v>5770.0124999999998</v>
      </c>
      <c r="D20" s="94"/>
      <c r="E20" s="330"/>
      <c r="F20" s="94"/>
      <c r="G20" s="94"/>
      <c r="I20" s="94"/>
      <c r="J20" s="471"/>
      <c r="K20" s="2"/>
      <c r="L20" s="425"/>
      <c r="M20" s="425"/>
      <c r="N20" s="425"/>
    </row>
    <row r="21" spans="1:14" s="329" customFormat="1" ht="11.25" customHeight="1" x14ac:dyDescent="0.2">
      <c r="A21" s="345" t="s">
        <v>5089</v>
      </c>
      <c r="B21" s="345" t="s">
        <v>5134</v>
      </c>
      <c r="C21" s="735">
        <v>9533.0655000000006</v>
      </c>
      <c r="D21" s="94"/>
      <c r="E21" s="330"/>
      <c r="F21" s="94"/>
      <c r="G21" s="94"/>
      <c r="I21" s="94"/>
      <c r="J21" s="471"/>
      <c r="K21" s="2"/>
      <c r="L21" s="425"/>
      <c r="M21" s="425"/>
      <c r="N21" s="425"/>
    </row>
    <row r="22" spans="1:14" s="329" customFormat="1" ht="11.25" customHeight="1" x14ac:dyDescent="0.2">
      <c r="A22" s="345" t="s">
        <v>5090</v>
      </c>
      <c r="B22" s="345" t="s">
        <v>5135</v>
      </c>
      <c r="C22" s="735">
        <v>18316.2</v>
      </c>
      <c r="D22" s="94"/>
      <c r="E22" s="330"/>
      <c r="F22" s="94"/>
      <c r="G22" s="94"/>
      <c r="I22" s="94"/>
      <c r="J22" s="471"/>
      <c r="K22" s="2"/>
      <c r="L22" s="425"/>
      <c r="M22" s="425"/>
      <c r="N22" s="425"/>
    </row>
    <row r="23" spans="1:14" s="329" customFormat="1" ht="11.25" customHeight="1" x14ac:dyDescent="0.2">
      <c r="A23" s="345" t="s">
        <v>5091</v>
      </c>
      <c r="B23" s="345" t="s">
        <v>5136</v>
      </c>
      <c r="C23" s="735">
        <v>31358.775000000001</v>
      </c>
      <c r="D23" s="94"/>
      <c r="E23" s="330"/>
      <c r="F23" s="94"/>
      <c r="G23" s="94"/>
      <c r="I23" s="94"/>
      <c r="J23" s="471"/>
      <c r="K23" s="2"/>
      <c r="L23" s="425"/>
      <c r="M23" s="425"/>
      <c r="N23" s="425"/>
    </row>
    <row r="24" spans="1:14" s="329" customFormat="1" ht="11.25" customHeight="1" x14ac:dyDescent="0.2">
      <c r="A24" s="345" t="s">
        <v>5092</v>
      </c>
      <c r="B24" s="345" t="s">
        <v>9657</v>
      </c>
      <c r="C24" s="735">
        <v>956.97</v>
      </c>
      <c r="D24" s="94"/>
      <c r="E24" s="330"/>
      <c r="F24" s="94"/>
      <c r="G24" s="94"/>
      <c r="I24" s="94"/>
      <c r="J24" s="471"/>
      <c r="K24" s="2"/>
      <c r="L24" s="425"/>
      <c r="M24" s="425"/>
      <c r="N24" s="425"/>
    </row>
    <row r="25" spans="1:14" s="329" customFormat="1" ht="11.25" customHeight="1" x14ac:dyDescent="0.2">
      <c r="A25" s="345" t="s">
        <v>5093</v>
      </c>
      <c r="B25" s="345" t="s">
        <v>9658</v>
      </c>
      <c r="C25" s="735">
        <v>905.52</v>
      </c>
      <c r="D25" s="94"/>
      <c r="E25" s="330"/>
      <c r="F25" s="94"/>
      <c r="G25" s="94"/>
      <c r="I25" s="94"/>
      <c r="J25" s="471"/>
      <c r="K25" s="2"/>
      <c r="L25" s="425"/>
      <c r="M25" s="425"/>
      <c r="N25" s="425"/>
    </row>
    <row r="26" spans="1:14" s="329" customFormat="1" ht="11.25" customHeight="1" x14ac:dyDescent="0.2">
      <c r="A26" s="345" t="s">
        <v>5094</v>
      </c>
      <c r="B26" s="345" t="s">
        <v>9659</v>
      </c>
      <c r="C26" s="735">
        <v>3107.58</v>
      </c>
      <c r="D26" s="94"/>
      <c r="E26" s="330"/>
      <c r="F26" s="94"/>
      <c r="G26" s="94"/>
      <c r="I26" s="94"/>
      <c r="J26" s="471"/>
      <c r="K26" s="2"/>
      <c r="L26" s="425"/>
      <c r="M26" s="425"/>
      <c r="N26" s="425"/>
    </row>
    <row r="27" spans="1:14" s="329" customFormat="1" ht="11.25" customHeight="1" x14ac:dyDescent="0.2">
      <c r="A27" s="345" t="s">
        <v>5095</v>
      </c>
      <c r="B27" s="345" t="s">
        <v>9660</v>
      </c>
      <c r="C27" s="735">
        <v>4515.6615000000002</v>
      </c>
      <c r="D27" s="94"/>
      <c r="E27" s="330"/>
      <c r="F27" s="94"/>
      <c r="G27" s="94"/>
      <c r="I27" s="94"/>
      <c r="J27" s="471"/>
      <c r="K27" s="2"/>
      <c r="L27" s="425"/>
      <c r="M27" s="425"/>
      <c r="N27" s="425"/>
    </row>
    <row r="28" spans="1:14" s="329" customFormat="1" ht="11.25" customHeight="1" x14ac:dyDescent="0.2">
      <c r="A28" s="345" t="s">
        <v>5096</v>
      </c>
      <c r="B28" s="345" t="s">
        <v>5097</v>
      </c>
      <c r="C28" s="735">
        <v>6898.9305000000004</v>
      </c>
      <c r="D28" s="94"/>
      <c r="E28" s="330"/>
      <c r="F28" s="94"/>
      <c r="G28" s="94"/>
      <c r="I28" s="94"/>
      <c r="J28" s="471"/>
      <c r="K28" s="2"/>
      <c r="L28" s="425"/>
      <c r="M28" s="425"/>
      <c r="N28" s="425"/>
    </row>
    <row r="29" spans="1:14" s="329" customFormat="1" ht="11.25" customHeight="1" x14ac:dyDescent="0.2">
      <c r="A29" s="345" t="s">
        <v>5098</v>
      </c>
      <c r="B29" s="345" t="s">
        <v>5099</v>
      </c>
      <c r="C29" s="735">
        <v>12292.644</v>
      </c>
      <c r="D29" s="94"/>
      <c r="E29" s="330"/>
      <c r="F29" s="94"/>
      <c r="G29" s="94"/>
      <c r="I29" s="94"/>
      <c r="J29" s="471"/>
      <c r="K29" s="2"/>
      <c r="L29" s="425"/>
      <c r="M29" s="425"/>
      <c r="N29" s="425"/>
    </row>
    <row r="30" spans="1:14" s="329" customFormat="1" ht="11.25" customHeight="1" x14ac:dyDescent="0.2">
      <c r="A30" s="345" t="s">
        <v>5100</v>
      </c>
      <c r="B30" s="345" t="s">
        <v>9661</v>
      </c>
      <c r="C30" s="735">
        <v>1704.2339999999999</v>
      </c>
      <c r="D30" s="94"/>
      <c r="E30" s="330"/>
      <c r="F30" s="94"/>
      <c r="G30" s="94"/>
      <c r="I30" s="94"/>
      <c r="J30" s="471"/>
      <c r="N30" s="425"/>
    </row>
    <row r="31" spans="1:14" s="329" customFormat="1" ht="11.25" customHeight="1" x14ac:dyDescent="0.2">
      <c r="A31" s="345" t="s">
        <v>5101</v>
      </c>
      <c r="B31" s="345" t="s">
        <v>9662</v>
      </c>
      <c r="C31" s="735">
        <v>2444.8409999999999</v>
      </c>
      <c r="D31" s="94"/>
      <c r="E31" s="330"/>
      <c r="F31" s="94"/>
      <c r="G31" s="94"/>
      <c r="I31" s="94"/>
      <c r="J31" s="471"/>
      <c r="N31" s="425"/>
    </row>
    <row r="32" spans="1:14" s="329" customFormat="1" ht="11.25" customHeight="1" x14ac:dyDescent="0.2">
      <c r="A32" s="345" t="s">
        <v>5102</v>
      </c>
      <c r="B32" s="345" t="s">
        <v>9663</v>
      </c>
      <c r="C32" s="735">
        <v>8404.1474999999991</v>
      </c>
      <c r="D32" s="94"/>
      <c r="E32" s="330"/>
      <c r="F32" s="94"/>
      <c r="G32" s="94"/>
      <c r="I32" s="94"/>
      <c r="J32" s="471"/>
      <c r="N32" s="425"/>
    </row>
    <row r="33" spans="1:14" s="329" customFormat="1" ht="11.25" customHeight="1" x14ac:dyDescent="0.2">
      <c r="A33" s="345" t="s">
        <v>5103</v>
      </c>
      <c r="B33" s="345" t="s">
        <v>9664</v>
      </c>
      <c r="C33" s="735">
        <v>11916.334500000001</v>
      </c>
      <c r="D33" s="94"/>
      <c r="E33" s="330"/>
      <c r="F33" s="94"/>
      <c r="G33" s="94"/>
      <c r="I33" s="94"/>
      <c r="J33" s="471"/>
      <c r="N33" s="425"/>
    </row>
    <row r="34" spans="1:14" s="329" customFormat="1" ht="11.25" customHeight="1" x14ac:dyDescent="0.2">
      <c r="A34" s="345" t="s">
        <v>5104</v>
      </c>
      <c r="B34" s="345" t="s">
        <v>5105</v>
      </c>
      <c r="C34" s="735">
        <v>19317.0075</v>
      </c>
      <c r="D34" s="94"/>
      <c r="E34" s="330"/>
      <c r="F34" s="94"/>
      <c r="G34" s="94"/>
      <c r="I34" s="94"/>
      <c r="J34" s="471"/>
      <c r="N34" s="425"/>
    </row>
    <row r="35" spans="1:14" s="329" customFormat="1" ht="11.25" customHeight="1" x14ac:dyDescent="0.2">
      <c r="A35" s="345" t="s">
        <v>5106</v>
      </c>
      <c r="B35" s="345" t="s">
        <v>5107</v>
      </c>
      <c r="C35" s="735">
        <v>38132.272499999999</v>
      </c>
      <c r="D35" s="94"/>
      <c r="E35" s="330"/>
      <c r="F35" s="94"/>
      <c r="G35" s="94"/>
      <c r="I35" s="94"/>
      <c r="J35" s="471"/>
      <c r="N35" s="425"/>
    </row>
    <row r="36" spans="1:14" s="329" customFormat="1" ht="11.25" customHeight="1" x14ac:dyDescent="0.2">
      <c r="A36" s="345" t="s">
        <v>5108</v>
      </c>
      <c r="B36" s="345" t="s">
        <v>5109</v>
      </c>
      <c r="C36" s="735">
        <v>925.48050000000001</v>
      </c>
      <c r="D36" s="94"/>
      <c r="E36" s="330"/>
      <c r="F36" s="94"/>
      <c r="G36" s="94"/>
      <c r="I36" s="94"/>
      <c r="J36" s="471"/>
      <c r="N36" s="425"/>
    </row>
    <row r="37" spans="1:14" s="329" customFormat="1" ht="11.25" customHeight="1" x14ac:dyDescent="0.2">
      <c r="A37" s="345" t="s">
        <v>5645</v>
      </c>
      <c r="B37" s="345" t="s">
        <v>5646</v>
      </c>
      <c r="C37" s="735">
        <v>1736.952</v>
      </c>
      <c r="D37" s="745"/>
      <c r="E37" s="330"/>
      <c r="F37" s="94"/>
      <c r="G37" s="94"/>
      <c r="I37" s="94"/>
      <c r="J37" s="471"/>
      <c r="N37" s="425"/>
    </row>
    <row r="38" spans="1:14" s="329" customFormat="1" ht="11.25" customHeight="1" x14ac:dyDescent="0.2">
      <c r="A38" s="345" t="s">
        <v>16859</v>
      </c>
      <c r="B38" s="345" t="s">
        <v>16860</v>
      </c>
      <c r="C38" s="735">
        <v>3386.7435</v>
      </c>
      <c r="D38" s="94"/>
      <c r="E38" s="330"/>
      <c r="F38" s="94"/>
      <c r="G38" s="94"/>
      <c r="I38" s="94"/>
      <c r="J38" s="471"/>
      <c r="N38" s="425"/>
    </row>
    <row r="39" spans="1:14" s="329" customFormat="1" ht="11.25" customHeight="1" x14ac:dyDescent="0.2">
      <c r="A39" s="345" t="s">
        <v>5110</v>
      </c>
      <c r="B39" s="345" t="s">
        <v>5111</v>
      </c>
      <c r="C39" s="735">
        <v>2671.1790000000001</v>
      </c>
      <c r="D39" s="94"/>
      <c r="E39" s="330"/>
      <c r="F39" s="94"/>
      <c r="G39" s="94"/>
      <c r="I39" s="94"/>
      <c r="J39" s="471"/>
      <c r="N39" s="425"/>
    </row>
    <row r="40" spans="1:14" s="329" customFormat="1" ht="11.25" customHeight="1" x14ac:dyDescent="0.2">
      <c r="A40" s="345" t="s">
        <v>9665</v>
      </c>
      <c r="B40" s="345" t="s">
        <v>9666</v>
      </c>
      <c r="C40" s="735">
        <v>5519.1464999999998</v>
      </c>
      <c r="D40" s="94"/>
      <c r="E40" s="330"/>
      <c r="F40" s="94"/>
      <c r="G40" s="94"/>
      <c r="I40" s="94"/>
      <c r="J40" s="471"/>
      <c r="N40" s="425"/>
    </row>
    <row r="41" spans="1:14" s="329" customFormat="1" ht="11.25" customHeight="1" x14ac:dyDescent="0.2">
      <c r="A41" s="345" t="s">
        <v>5112</v>
      </c>
      <c r="B41" s="345" t="s">
        <v>5113</v>
      </c>
      <c r="C41" s="735">
        <v>6979.2974999999997</v>
      </c>
      <c r="D41" s="94"/>
      <c r="E41" s="330"/>
      <c r="F41" s="94"/>
      <c r="G41" s="94"/>
      <c r="I41" s="94"/>
      <c r="J41" s="471"/>
      <c r="N41" s="425"/>
    </row>
    <row r="42" spans="1:14" s="329" customFormat="1" ht="11.25" customHeight="1" x14ac:dyDescent="0.2">
      <c r="A42" s="345" t="s">
        <v>5114</v>
      </c>
      <c r="B42" s="345" t="s">
        <v>5115</v>
      </c>
      <c r="C42" s="735">
        <v>9600.57</v>
      </c>
      <c r="D42" s="94"/>
      <c r="E42" s="330"/>
      <c r="F42" s="94"/>
      <c r="G42" s="94"/>
      <c r="I42" s="94"/>
      <c r="J42" s="471"/>
      <c r="N42" s="425"/>
    </row>
    <row r="43" spans="1:14" s="329" customFormat="1" ht="11.25" customHeight="1" x14ac:dyDescent="0.2">
      <c r="A43" s="345" t="s">
        <v>7954</v>
      </c>
      <c r="B43" s="345" t="s">
        <v>7955</v>
      </c>
      <c r="C43" s="735">
        <v>7275.24</v>
      </c>
      <c r="D43" s="94"/>
      <c r="E43" s="330"/>
      <c r="F43" s="94"/>
      <c r="G43" s="94"/>
      <c r="I43" s="94"/>
      <c r="J43" s="471"/>
      <c r="N43" s="425"/>
    </row>
    <row r="44" spans="1:14" s="329" customFormat="1" ht="11.25" customHeight="1" x14ac:dyDescent="0.2">
      <c r="A44" s="345" t="s">
        <v>5116</v>
      </c>
      <c r="B44" s="345" t="s">
        <v>5117</v>
      </c>
      <c r="C44" s="735">
        <v>3512.1869999999999</v>
      </c>
      <c r="D44" s="94"/>
      <c r="E44" s="330"/>
      <c r="F44" s="94"/>
      <c r="G44" s="94"/>
      <c r="I44" s="94"/>
      <c r="J44" s="471"/>
      <c r="N44" s="425"/>
    </row>
    <row r="45" spans="1:14" s="329" customFormat="1" ht="11.25" customHeight="1" x14ac:dyDescent="0.2">
      <c r="A45" s="345" t="s">
        <v>5118</v>
      </c>
      <c r="B45" s="345" t="s">
        <v>5119</v>
      </c>
      <c r="C45" s="735">
        <v>6522.6210000000001</v>
      </c>
      <c r="D45" s="94"/>
      <c r="E45" s="330"/>
      <c r="F45" s="94"/>
      <c r="G45" s="94"/>
      <c r="I45" s="94"/>
      <c r="J45" s="471"/>
      <c r="N45" s="425"/>
    </row>
    <row r="46" spans="1:14" s="329" customFormat="1" ht="11.25" customHeight="1" x14ac:dyDescent="0.2">
      <c r="A46" s="345" t="s">
        <v>5120</v>
      </c>
      <c r="B46" s="345" t="s">
        <v>5121</v>
      </c>
      <c r="C46" s="735">
        <v>10034.808000000001</v>
      </c>
      <c r="D46" s="94"/>
      <c r="E46" s="330"/>
      <c r="F46" s="94"/>
      <c r="G46" s="94"/>
      <c r="I46" s="94"/>
      <c r="J46" s="471"/>
      <c r="N46" s="425"/>
    </row>
    <row r="47" spans="1:14" s="329" customFormat="1" ht="11.25" customHeight="1" x14ac:dyDescent="0.2">
      <c r="A47" s="345" t="s">
        <v>5122</v>
      </c>
      <c r="B47" s="345" t="s">
        <v>5123</v>
      </c>
      <c r="C47" s="735">
        <v>33871.593000000001</v>
      </c>
      <c r="D47" s="94"/>
      <c r="E47" s="330"/>
      <c r="F47" s="94"/>
      <c r="G47" s="94"/>
      <c r="I47" s="94"/>
      <c r="J47" s="471"/>
      <c r="N47" s="425"/>
    </row>
    <row r="48" spans="1:14" s="329" customFormat="1" ht="11.25" customHeight="1" x14ac:dyDescent="0.2">
      <c r="A48" s="345" t="s">
        <v>6761</v>
      </c>
      <c r="B48" s="345" t="s">
        <v>9667</v>
      </c>
      <c r="C48" s="735">
        <v>1382.5035</v>
      </c>
      <c r="D48" s="94"/>
      <c r="E48" s="330"/>
      <c r="F48" s="94"/>
      <c r="G48" s="94"/>
      <c r="I48" s="94"/>
      <c r="J48" s="471"/>
      <c r="N48" s="425"/>
    </row>
    <row r="49" spans="1:14" s="329" customFormat="1" ht="11.25" customHeight="1" x14ac:dyDescent="0.2">
      <c r="A49" s="345" t="s">
        <v>6762</v>
      </c>
      <c r="B49" s="345" t="s">
        <v>9668</v>
      </c>
      <c r="C49" s="735">
        <v>2001.8775000000001</v>
      </c>
      <c r="D49" s="94"/>
      <c r="E49" s="330"/>
      <c r="F49" s="94"/>
      <c r="G49" s="94"/>
      <c r="I49" s="94"/>
      <c r="J49" s="471"/>
      <c r="N49" s="425"/>
    </row>
    <row r="50" spans="1:14" s="329" customFormat="1" ht="11.25" customHeight="1" x14ac:dyDescent="0.2">
      <c r="A50" s="345" t="s">
        <v>6763</v>
      </c>
      <c r="B50" s="345" t="s">
        <v>9669</v>
      </c>
      <c r="C50" s="735">
        <v>4213.8810000000003</v>
      </c>
      <c r="D50" s="94"/>
      <c r="E50" s="330"/>
      <c r="F50" s="94"/>
      <c r="G50" s="94"/>
      <c r="I50" s="94"/>
      <c r="J50" s="471"/>
      <c r="N50" s="425"/>
    </row>
    <row r="51" spans="1:14" s="329" customFormat="1" ht="11.25" customHeight="1" x14ac:dyDescent="0.2">
      <c r="A51" s="345" t="s">
        <v>6897</v>
      </c>
      <c r="B51" s="345" t="s">
        <v>9670</v>
      </c>
      <c r="C51" s="735">
        <v>7840.98</v>
      </c>
      <c r="D51" s="94"/>
      <c r="E51" s="330"/>
      <c r="F51" s="94"/>
      <c r="G51" s="94"/>
      <c r="I51" s="94"/>
      <c r="J51" s="471"/>
      <c r="N51" s="425"/>
    </row>
    <row r="52" spans="1:14" s="329" customFormat="1" ht="11.25" customHeight="1" x14ac:dyDescent="0.2">
      <c r="A52" s="345" t="s">
        <v>6764</v>
      </c>
      <c r="B52" s="345" t="s">
        <v>9671</v>
      </c>
      <c r="C52" s="735">
        <v>1158.2445</v>
      </c>
      <c r="D52" s="94"/>
      <c r="E52" s="330"/>
      <c r="F52" s="94"/>
      <c r="G52" s="94"/>
      <c r="I52" s="94"/>
      <c r="J52" s="471"/>
      <c r="N52" s="425"/>
    </row>
    <row r="53" spans="1:14" s="329" customFormat="1" ht="11.25" customHeight="1" x14ac:dyDescent="0.2">
      <c r="A53" s="345" t="s">
        <v>6765</v>
      </c>
      <c r="B53" s="345" t="s">
        <v>9672</v>
      </c>
      <c r="C53" s="735">
        <v>1889.0340000000001</v>
      </c>
      <c r="D53" s="94"/>
      <c r="E53" s="330"/>
      <c r="F53" s="94"/>
      <c r="G53" s="94"/>
      <c r="I53" s="94"/>
      <c r="J53" s="471"/>
      <c r="N53" s="425"/>
    </row>
    <row r="54" spans="1:14" s="329" customFormat="1" ht="11.25" customHeight="1" x14ac:dyDescent="0.2">
      <c r="A54" s="345" t="s">
        <v>6766</v>
      </c>
      <c r="B54" s="345" t="s">
        <v>9673</v>
      </c>
      <c r="C54" s="735">
        <v>5058.5640000000003</v>
      </c>
      <c r="D54" s="94"/>
      <c r="E54" s="330"/>
      <c r="F54" s="94"/>
      <c r="G54" s="94"/>
      <c r="I54" s="94"/>
      <c r="J54" s="471"/>
      <c r="N54" s="425"/>
    </row>
    <row r="55" spans="1:14" s="329" customFormat="1" ht="11.25" customHeight="1" x14ac:dyDescent="0.2">
      <c r="A55" s="345" t="s">
        <v>6898</v>
      </c>
      <c r="B55" s="345" t="s">
        <v>9674</v>
      </c>
      <c r="C55" s="735">
        <v>8776.152</v>
      </c>
      <c r="D55" s="94"/>
      <c r="E55" s="330"/>
      <c r="F55" s="94"/>
      <c r="G55" s="94"/>
      <c r="I55" s="94"/>
      <c r="J55" s="471"/>
      <c r="N55" s="425"/>
    </row>
    <row r="56" spans="1:14" ht="11.25" customHeight="1" x14ac:dyDescent="0.2">
      <c r="A56" s="345" t="s">
        <v>16757</v>
      </c>
      <c r="B56" s="345" t="s">
        <v>16758</v>
      </c>
      <c r="C56" s="735">
        <v>5690.3909999999996</v>
      </c>
      <c r="E56" s="330"/>
      <c r="I56" s="94"/>
      <c r="J56" s="471"/>
    </row>
    <row r="57" spans="1:14" ht="11.25" customHeight="1" x14ac:dyDescent="0.2">
      <c r="A57" s="345" t="s">
        <v>16759</v>
      </c>
      <c r="B57" s="345" t="s">
        <v>16760</v>
      </c>
      <c r="C57" s="735">
        <v>10645.288500000001</v>
      </c>
      <c r="E57" s="330"/>
    </row>
    <row r="58" spans="1:14" ht="11.25" customHeight="1" x14ac:dyDescent="0.2">
      <c r="A58" s="345" t="s">
        <v>16761</v>
      </c>
      <c r="B58" s="345" t="s">
        <v>16762</v>
      </c>
      <c r="C58" s="735">
        <v>18891.62</v>
      </c>
      <c r="E58" s="330"/>
    </row>
    <row r="59" spans="1:14" ht="11.25" customHeight="1" thickBot="1" x14ac:dyDescent="0.25">
      <c r="A59" s="1037"/>
      <c r="B59" s="1037"/>
      <c r="C59" s="1037"/>
      <c r="D59" s="1037"/>
    </row>
    <row r="60" spans="1:14" ht="11.25" customHeight="1" thickTop="1" x14ac:dyDescent="0.2"/>
    <row r="61" spans="1:14" ht="11.25" customHeight="1" x14ac:dyDescent="0.2">
      <c r="H61" s="234"/>
    </row>
    <row r="62" spans="1:14" ht="11.25" customHeight="1" x14ac:dyDescent="0.2">
      <c r="H62" s="234"/>
    </row>
    <row r="63" spans="1:14" ht="20.25" customHeight="1" x14ac:dyDescent="0.2">
      <c r="H63" s="234"/>
    </row>
    <row r="64" spans="1:14" ht="20.25" customHeight="1" x14ac:dyDescent="0.2">
      <c r="H64" s="234"/>
    </row>
    <row r="65" spans="8:8" ht="20.25" customHeight="1" x14ac:dyDescent="0.2">
      <c r="H65" s="234"/>
    </row>
    <row r="66" spans="8:8" ht="20.25" customHeight="1" x14ac:dyDescent="0.2">
      <c r="H66" s="234"/>
    </row>
    <row r="67" spans="8:8" ht="20.25" customHeight="1" x14ac:dyDescent="0.2">
      <c r="H67" s="234"/>
    </row>
    <row r="68" spans="8:8" ht="20.25" customHeight="1" x14ac:dyDescent="0.2">
      <c r="H68" s="234"/>
    </row>
    <row r="69" spans="8:8" ht="20.25" customHeight="1" x14ac:dyDescent="0.2">
      <c r="H69" s="234"/>
    </row>
    <row r="70" spans="8:8" ht="20.25" customHeight="1" x14ac:dyDescent="0.2">
      <c r="H70" s="234"/>
    </row>
    <row r="71" spans="8:8" ht="20.25" customHeight="1" x14ac:dyDescent="0.2">
      <c r="H71" s="234"/>
    </row>
    <row r="72" spans="8:8" ht="20.25" customHeight="1" x14ac:dyDescent="0.2">
      <c r="H72" s="234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V17" sqref="U17:V17"/>
    </sheetView>
  </sheetViews>
  <sheetFormatPr baseColWidth="10" defaultRowHeight="16.5" x14ac:dyDescent="0.25"/>
  <cols>
    <col min="1" max="1" width="3.28515625" customWidth="1"/>
    <col min="2" max="2" width="16.140625" style="42" customWidth="1"/>
    <col min="3" max="3" width="56.85546875" style="65" customWidth="1"/>
    <col min="4" max="4" width="14.42578125" style="65" customWidth="1"/>
    <col min="5" max="5" width="5.28515625" style="65" customWidth="1"/>
    <col min="8" max="8" width="11.7109375" bestFit="1" customWidth="1"/>
    <col min="9" max="9" width="11.42578125" style="938"/>
  </cols>
  <sheetData>
    <row r="1" spans="1:11" ht="23.25" customHeight="1" x14ac:dyDescent="0.25"/>
    <row r="2" spans="1:11" ht="49.5" customHeight="1" thickBot="1" x14ac:dyDescent="0.3">
      <c r="A2" s="343"/>
      <c r="B2" s="622"/>
      <c r="C2" s="93"/>
      <c r="D2" s="93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23"/>
    </row>
    <row r="9" spans="1:11" ht="18.75" customHeight="1" x14ac:dyDescent="0.25">
      <c r="K9" s="623"/>
    </row>
    <row r="10" spans="1:11" ht="18.75" customHeight="1" x14ac:dyDescent="0.25">
      <c r="K10" s="623"/>
    </row>
    <row r="11" spans="1:11" ht="18.75" customHeight="1" x14ac:dyDescent="0.25">
      <c r="K11" s="623"/>
    </row>
    <row r="12" spans="1:11" ht="18.75" customHeight="1" x14ac:dyDescent="0.25">
      <c r="B12" s="391" t="s">
        <v>1761</v>
      </c>
      <c r="C12" s="391" t="s">
        <v>351</v>
      </c>
      <c r="D12" s="391" t="s">
        <v>11417</v>
      </c>
    </row>
    <row r="13" spans="1:11" ht="18.75" customHeight="1" x14ac:dyDescent="0.25">
      <c r="B13" s="624" t="s">
        <v>11225</v>
      </c>
      <c r="C13" s="625" t="s">
        <v>11247</v>
      </c>
      <c r="D13" s="848">
        <v>1820.7688000000001</v>
      </c>
      <c r="E13" s="304"/>
      <c r="F13" s="297"/>
      <c r="G13" s="51"/>
      <c r="H13" s="51"/>
    </row>
    <row r="14" spans="1:11" ht="18.75" customHeight="1" x14ac:dyDescent="0.25">
      <c r="B14" s="590" t="s">
        <v>11226</v>
      </c>
      <c r="C14" s="282" t="s">
        <v>11581</v>
      </c>
      <c r="D14" s="848">
        <v>1820.7688000000001</v>
      </c>
      <c r="E14" s="304"/>
      <c r="F14" s="297"/>
      <c r="G14" s="51"/>
      <c r="H14" s="51"/>
    </row>
    <row r="15" spans="1:11" ht="18.75" customHeight="1" x14ac:dyDescent="0.25">
      <c r="B15" s="590" t="s">
        <v>11227</v>
      </c>
      <c r="C15" s="282" t="s">
        <v>11228</v>
      </c>
      <c r="D15" s="848">
        <v>1920.1403</v>
      </c>
      <c r="E15" s="304"/>
      <c r="F15" s="297"/>
      <c r="G15" s="51"/>
      <c r="H15" s="51"/>
    </row>
    <row r="16" spans="1:11" ht="18.75" customHeight="1" x14ac:dyDescent="0.25">
      <c r="B16" s="590" t="s">
        <v>11229</v>
      </c>
      <c r="C16" s="282" t="s">
        <v>11230</v>
      </c>
      <c r="D16" s="848">
        <v>1920.1403</v>
      </c>
      <c r="E16" s="304"/>
      <c r="F16" s="297"/>
      <c r="G16" s="51"/>
      <c r="H16" s="51"/>
    </row>
    <row r="17" spans="2:8" ht="18.75" customHeight="1" x14ac:dyDescent="0.25">
      <c r="B17" s="590" t="s">
        <v>11231</v>
      </c>
      <c r="C17" s="282" t="s">
        <v>11232</v>
      </c>
      <c r="D17" s="848">
        <v>2704.5940999999998</v>
      </c>
      <c r="E17" s="304"/>
      <c r="F17" s="297"/>
      <c r="G17" s="51"/>
      <c r="H17" s="51"/>
    </row>
    <row r="18" spans="2:8" ht="18.75" customHeight="1" x14ac:dyDescent="0.25">
      <c r="B18" s="590" t="s">
        <v>11233</v>
      </c>
      <c r="C18" s="282" t="s">
        <v>11234</v>
      </c>
      <c r="D18" s="848">
        <v>1921.6722</v>
      </c>
      <c r="E18" s="304"/>
      <c r="F18" s="297"/>
      <c r="G18" s="51"/>
      <c r="H18" s="51"/>
    </row>
    <row r="19" spans="2:8" ht="18.75" customHeight="1" x14ac:dyDescent="0.25">
      <c r="B19" s="590" t="s">
        <v>11235</v>
      </c>
      <c r="C19" s="282" t="s">
        <v>11236</v>
      </c>
      <c r="D19" s="848">
        <v>6677.6634000000004</v>
      </c>
      <c r="E19" s="304"/>
      <c r="F19" s="297"/>
      <c r="G19" s="51"/>
      <c r="H19" s="51"/>
    </row>
    <row r="20" spans="2:8" ht="18.75" customHeight="1" x14ac:dyDescent="0.25">
      <c r="B20" s="590" t="s">
        <v>11237</v>
      </c>
      <c r="C20" s="282" t="s">
        <v>11582</v>
      </c>
      <c r="D20" s="848">
        <v>8299.6856000000007</v>
      </c>
      <c r="E20" s="304"/>
      <c r="F20" s="297"/>
      <c r="G20" s="51"/>
      <c r="H20" s="51"/>
    </row>
    <row r="21" spans="2:8" ht="18.75" customHeight="1" x14ac:dyDescent="0.25">
      <c r="B21" s="590" t="s">
        <v>11239</v>
      </c>
      <c r="C21" s="282" t="s">
        <v>11240</v>
      </c>
      <c r="D21" s="848">
        <v>3641.5758000000001</v>
      </c>
      <c r="E21" s="304"/>
      <c r="F21" s="297"/>
      <c r="G21" s="51"/>
      <c r="H21" s="51"/>
    </row>
    <row r="22" spans="2:8" ht="18.75" customHeight="1" x14ac:dyDescent="0.25">
      <c r="B22" s="590" t="s">
        <v>11241</v>
      </c>
      <c r="C22" s="282" t="s">
        <v>11242</v>
      </c>
      <c r="D22" s="848">
        <v>2648.3366999999998</v>
      </c>
      <c r="E22" s="304"/>
      <c r="F22" s="297"/>
      <c r="G22" s="51"/>
      <c r="H22" s="51"/>
    </row>
    <row r="23" spans="2:8" ht="18.75" customHeight="1" x14ac:dyDescent="0.25">
      <c r="B23" s="590" t="s">
        <v>11243</v>
      </c>
      <c r="C23" s="282" t="s">
        <v>11244</v>
      </c>
      <c r="D23" s="848">
        <v>24983.054700000001</v>
      </c>
      <c r="E23" s="304"/>
      <c r="F23" s="297"/>
      <c r="G23" s="51"/>
      <c r="H23" s="51"/>
    </row>
    <row r="24" spans="2:8" ht="18.75" customHeight="1" x14ac:dyDescent="0.25">
      <c r="B24" s="590" t="s">
        <v>11245</v>
      </c>
      <c r="C24" s="282" t="s">
        <v>11246</v>
      </c>
      <c r="D24" s="848">
        <v>27460.8711</v>
      </c>
      <c r="E24" s="304"/>
      <c r="F24" s="297"/>
      <c r="G24" s="51"/>
      <c r="H24" s="51"/>
    </row>
    <row r="25" spans="2:8" ht="18.75" customHeight="1" x14ac:dyDescent="0.25"/>
    <row r="26" spans="2:8" ht="18.75" customHeight="1" x14ac:dyDescent="0.25"/>
    <row r="27" spans="2:8" ht="18.75" customHeight="1" x14ac:dyDescent="0.25"/>
    <row r="28" spans="2:8" ht="18.75" customHeight="1" x14ac:dyDescent="0.25"/>
    <row r="29" spans="2:8" ht="18.75" customHeight="1" x14ac:dyDescent="0.25"/>
    <row r="30" spans="2:8" ht="18.75" customHeight="1" x14ac:dyDescent="0.25"/>
    <row r="31" spans="2:8" ht="18.75" customHeight="1" x14ac:dyDescent="0.25"/>
    <row r="32" spans="2:8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43"/>
      <c r="B39" s="622"/>
      <c r="C39" s="93"/>
      <c r="D39" s="93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19"/>
  <sheetViews>
    <sheetView showGridLines="0" zoomScaleNormal="100" zoomScaleSheetLayoutView="100" workbookViewId="0">
      <selection activeCell="X147" sqref="X147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914" customWidth="1"/>
    <col min="5" max="5" width="11.140625" style="121" customWidth="1"/>
    <col min="6" max="6" width="38.140625" style="2" customWidth="1"/>
    <col min="7" max="16384" width="11.42578125" style="1"/>
  </cols>
  <sheetData>
    <row r="1" spans="1:6" x14ac:dyDescent="0.2">
      <c r="A1" s="1038" t="s">
        <v>10510</v>
      </c>
      <c r="B1" s="1038"/>
      <c r="C1" s="542"/>
    </row>
    <row r="2" spans="1:6" ht="15.75" x14ac:dyDescent="0.2">
      <c r="A2" s="1038"/>
      <c r="B2" s="1038"/>
      <c r="C2" s="550">
        <v>46122</v>
      </c>
    </row>
    <row r="3" spans="1:6" x14ac:dyDescent="0.2">
      <c r="A3" s="952"/>
      <c r="B3" s="952"/>
      <c r="C3" s="838" t="s">
        <v>16861</v>
      </c>
    </row>
    <row r="4" spans="1:6" s="20" customFormat="1" ht="9.75" customHeight="1" x14ac:dyDescent="0.2">
      <c r="A4" s="382" t="s">
        <v>3233</v>
      </c>
      <c r="B4" s="378" t="s">
        <v>351</v>
      </c>
      <c r="C4" s="384" t="s">
        <v>352</v>
      </c>
      <c r="D4" s="915"/>
      <c r="E4" s="121"/>
      <c r="F4" s="19"/>
    </row>
    <row r="5" spans="1:6" s="17" customFormat="1" ht="9" customHeight="1" x14ac:dyDescent="0.2">
      <c r="A5" s="51" t="s">
        <v>180</v>
      </c>
      <c r="B5" s="51" t="s">
        <v>740</v>
      </c>
      <c r="C5" s="88">
        <v>96992.854300000006</v>
      </c>
      <c r="D5" s="486"/>
    </row>
    <row r="6" spans="1:6" s="17" customFormat="1" ht="9" customHeight="1" x14ac:dyDescent="0.2">
      <c r="A6" s="51" t="s">
        <v>5075</v>
      </c>
      <c r="B6" s="51" t="s">
        <v>14733</v>
      </c>
      <c r="C6" s="88">
        <v>124350.07339999999</v>
      </c>
      <c r="D6" s="486"/>
    </row>
    <row r="7" spans="1:6" s="17" customFormat="1" ht="9" customHeight="1" x14ac:dyDescent="0.2">
      <c r="A7" s="51" t="s">
        <v>5077</v>
      </c>
      <c r="B7" s="51" t="s">
        <v>14734</v>
      </c>
      <c r="C7" s="88">
        <v>72716</v>
      </c>
      <c r="D7" s="486"/>
    </row>
    <row r="8" spans="1:6" s="17" customFormat="1" ht="9" customHeight="1" x14ac:dyDescent="0.2">
      <c r="A8" s="51" t="s">
        <v>11195</v>
      </c>
      <c r="B8" s="51" t="s">
        <v>14735</v>
      </c>
      <c r="C8" s="88">
        <v>68560.800000000003</v>
      </c>
      <c r="D8" s="486"/>
    </row>
    <row r="9" spans="1:6" s="17" customFormat="1" ht="9" customHeight="1" x14ac:dyDescent="0.2">
      <c r="A9" s="51" t="s">
        <v>10343</v>
      </c>
      <c r="B9" s="51" t="s">
        <v>10344</v>
      </c>
      <c r="C9" s="88">
        <v>33814.000800000002</v>
      </c>
      <c r="D9" s="486"/>
    </row>
    <row r="10" spans="1:6" s="17" customFormat="1" ht="9" customHeight="1" x14ac:dyDescent="0.2">
      <c r="A10" s="51" t="s">
        <v>1040</v>
      </c>
      <c r="B10" s="51" t="s">
        <v>1008</v>
      </c>
      <c r="C10" s="88">
        <v>466767.98930000002</v>
      </c>
      <c r="D10" s="486"/>
    </row>
    <row r="11" spans="1:6" s="17" customFormat="1" ht="9" customHeight="1" x14ac:dyDescent="0.2">
      <c r="A11" s="51" t="s">
        <v>1552</v>
      </c>
      <c r="B11" s="51" t="s">
        <v>1009</v>
      </c>
      <c r="C11" s="88">
        <v>466767.98719999997</v>
      </c>
      <c r="D11" s="486"/>
    </row>
    <row r="12" spans="1:6" s="17" customFormat="1" ht="9" customHeight="1" x14ac:dyDescent="0.2">
      <c r="A12" s="51" t="s">
        <v>73</v>
      </c>
      <c r="B12" s="51" t="s">
        <v>809</v>
      </c>
      <c r="C12" s="88">
        <v>512725.68920000002</v>
      </c>
      <c r="D12" s="486"/>
    </row>
    <row r="13" spans="1:6" s="17" customFormat="1" ht="9" customHeight="1" x14ac:dyDescent="0.2">
      <c r="A13" s="51" t="s">
        <v>3128</v>
      </c>
      <c r="B13" s="51" t="s">
        <v>227</v>
      </c>
      <c r="C13" s="88">
        <v>598672.66960000002</v>
      </c>
      <c r="D13" s="486"/>
    </row>
    <row r="14" spans="1:6" s="17" customFormat="1" ht="9" customHeight="1" x14ac:dyDescent="0.2">
      <c r="A14" s="51" t="s">
        <v>228</v>
      </c>
      <c r="B14" s="51" t="s">
        <v>4518</v>
      </c>
      <c r="C14" s="88">
        <v>484348.93900000001</v>
      </c>
      <c r="D14" s="486"/>
    </row>
    <row r="15" spans="1:6" s="17" customFormat="1" ht="9" customHeight="1" x14ac:dyDescent="0.2">
      <c r="A15" s="51" t="s">
        <v>1857</v>
      </c>
      <c r="B15" s="51" t="s">
        <v>4519</v>
      </c>
      <c r="C15" s="88">
        <v>484348.93900000001</v>
      </c>
      <c r="D15" s="486"/>
    </row>
    <row r="16" spans="1:6" s="17" customFormat="1" ht="9" customHeight="1" x14ac:dyDescent="0.2">
      <c r="A16" s="51" t="s">
        <v>107</v>
      </c>
      <c r="B16" s="51" t="s">
        <v>305</v>
      </c>
      <c r="C16" s="88">
        <v>580860.79130000004</v>
      </c>
      <c r="D16" s="486"/>
    </row>
    <row r="17" spans="1:4" s="17" customFormat="1" ht="9" customHeight="1" x14ac:dyDescent="0.2">
      <c r="A17" s="51" t="s">
        <v>3232</v>
      </c>
      <c r="B17" s="51" t="s">
        <v>306</v>
      </c>
      <c r="C17" s="88">
        <v>580860.79130000004</v>
      </c>
      <c r="D17" s="486"/>
    </row>
    <row r="18" spans="1:4" s="17" customFormat="1" ht="9" customHeight="1" x14ac:dyDescent="0.2">
      <c r="A18" s="51" t="s">
        <v>1322</v>
      </c>
      <c r="B18" s="51" t="s">
        <v>4299</v>
      </c>
      <c r="C18" s="88">
        <v>456128.3236</v>
      </c>
      <c r="D18" s="486"/>
    </row>
    <row r="19" spans="1:4" s="17" customFormat="1" ht="9" customHeight="1" x14ac:dyDescent="0.2">
      <c r="A19" s="51" t="s">
        <v>584</v>
      </c>
      <c r="B19" s="51" t="s">
        <v>4520</v>
      </c>
      <c r="C19" s="88">
        <v>456128.3236</v>
      </c>
      <c r="D19" s="486"/>
    </row>
    <row r="20" spans="1:4" s="17" customFormat="1" ht="9" customHeight="1" x14ac:dyDescent="0.2">
      <c r="A20" s="51" t="s">
        <v>8495</v>
      </c>
      <c r="B20" s="51" t="s">
        <v>8496</v>
      </c>
      <c r="C20" s="88">
        <v>533303.04830000002</v>
      </c>
      <c r="D20" s="486"/>
    </row>
    <row r="21" spans="1:4" s="17" customFormat="1" ht="9" customHeight="1" x14ac:dyDescent="0.2">
      <c r="A21" s="51" t="s">
        <v>585</v>
      </c>
      <c r="B21" s="51" t="s">
        <v>4521</v>
      </c>
      <c r="C21" s="88">
        <v>533303.04830000002</v>
      </c>
      <c r="D21" s="486"/>
    </row>
    <row r="22" spans="1:4" s="17" customFormat="1" ht="9" customHeight="1" x14ac:dyDescent="0.2">
      <c r="A22" s="51" t="s">
        <v>2936</v>
      </c>
      <c r="B22" s="51" t="s">
        <v>10505</v>
      </c>
      <c r="C22" s="88">
        <v>597530.67619999999</v>
      </c>
      <c r="D22" s="486"/>
    </row>
    <row r="23" spans="1:4" s="17" customFormat="1" ht="9" customHeight="1" x14ac:dyDescent="0.2">
      <c r="A23" s="51" t="s">
        <v>2823</v>
      </c>
      <c r="B23" s="51" t="s">
        <v>4522</v>
      </c>
      <c r="C23" s="88">
        <v>498719.71710000001</v>
      </c>
      <c r="D23" s="486"/>
    </row>
    <row r="24" spans="1:4" s="17" customFormat="1" ht="9" customHeight="1" x14ac:dyDescent="0.2">
      <c r="A24" s="51" t="s">
        <v>507</v>
      </c>
      <c r="B24" s="51" t="s">
        <v>4523</v>
      </c>
      <c r="C24" s="88">
        <v>498719.71710000001</v>
      </c>
      <c r="D24" s="486"/>
    </row>
    <row r="25" spans="1:4" s="17" customFormat="1" ht="9" customHeight="1" x14ac:dyDescent="0.2">
      <c r="A25" s="51" t="s">
        <v>799</v>
      </c>
      <c r="B25" s="51" t="s">
        <v>6699</v>
      </c>
      <c r="C25" s="88">
        <v>388609.68780000001</v>
      </c>
      <c r="D25" s="486"/>
    </row>
    <row r="26" spans="1:4" s="17" customFormat="1" ht="9" customHeight="1" x14ac:dyDescent="0.2">
      <c r="A26" s="51" t="s">
        <v>6720</v>
      </c>
      <c r="B26" s="51" t="s">
        <v>14736</v>
      </c>
      <c r="C26" s="88">
        <v>501980.45510000002</v>
      </c>
      <c r="D26" s="486"/>
    </row>
    <row r="27" spans="1:4" s="17" customFormat="1" ht="9" customHeight="1" x14ac:dyDescent="0.2">
      <c r="A27" s="51" t="s">
        <v>7893</v>
      </c>
      <c r="B27" s="51" t="s">
        <v>10506</v>
      </c>
      <c r="C27" s="88">
        <v>892096.90989999997</v>
      </c>
      <c r="D27" s="486"/>
    </row>
    <row r="28" spans="1:4" s="17" customFormat="1" ht="9" customHeight="1" x14ac:dyDescent="0.2">
      <c r="A28" s="51" t="s">
        <v>1470</v>
      </c>
      <c r="B28" s="51" t="s">
        <v>16369</v>
      </c>
      <c r="C28" s="88">
        <v>988280.75630000001</v>
      </c>
      <c r="D28" s="486"/>
    </row>
    <row r="29" spans="1:4" s="17" customFormat="1" ht="9" customHeight="1" x14ac:dyDescent="0.2">
      <c r="A29" s="51" t="s">
        <v>1471</v>
      </c>
      <c r="B29" s="51" t="s">
        <v>16370</v>
      </c>
      <c r="C29" s="88">
        <v>988280.75630000001</v>
      </c>
      <c r="D29" s="486"/>
    </row>
    <row r="30" spans="1:4" s="17" customFormat="1" ht="9" customHeight="1" x14ac:dyDescent="0.2">
      <c r="A30" s="51" t="s">
        <v>16116</v>
      </c>
      <c r="B30" s="51" t="s">
        <v>16371</v>
      </c>
      <c r="C30" s="88">
        <v>1698185.2877</v>
      </c>
      <c r="D30" s="486"/>
    </row>
    <row r="31" spans="1:4" s="17" customFormat="1" ht="9" customHeight="1" x14ac:dyDescent="0.2">
      <c r="A31" s="51" t="s">
        <v>16117</v>
      </c>
      <c r="B31" s="51" t="s">
        <v>16372</v>
      </c>
      <c r="C31" s="88">
        <v>1698185.2877</v>
      </c>
      <c r="D31" s="486"/>
    </row>
    <row r="32" spans="1:4" s="17" customFormat="1" ht="9" customHeight="1" x14ac:dyDescent="0.2">
      <c r="A32" s="51" t="s">
        <v>399</v>
      </c>
      <c r="B32" s="51" t="s">
        <v>11426</v>
      </c>
      <c r="C32" s="88">
        <v>519043.15120000002</v>
      </c>
      <c r="D32" s="486"/>
    </row>
    <row r="33" spans="1:10" s="17" customFormat="1" ht="9" customHeight="1" x14ac:dyDescent="0.2">
      <c r="A33" s="51" t="s">
        <v>6064</v>
      </c>
      <c r="B33" s="51" t="s">
        <v>16816</v>
      </c>
      <c r="C33" s="88">
        <v>505256.13640000002</v>
      </c>
      <c r="D33" s="486"/>
    </row>
    <row r="34" spans="1:10" s="17" customFormat="1" ht="9" customHeight="1" x14ac:dyDescent="0.2">
      <c r="A34" s="51" t="s">
        <v>8497</v>
      </c>
      <c r="B34" s="51" t="s">
        <v>16817</v>
      </c>
      <c r="C34" s="88">
        <v>505256.13640000002</v>
      </c>
      <c r="D34" s="486"/>
    </row>
    <row r="35" spans="1:10" s="17" customFormat="1" ht="9" customHeight="1" x14ac:dyDescent="0.2">
      <c r="A35" s="51" t="s">
        <v>1046</v>
      </c>
      <c r="B35" s="51" t="s">
        <v>1047</v>
      </c>
      <c r="C35" s="88">
        <v>466767.98719999997</v>
      </c>
      <c r="D35" s="486"/>
    </row>
    <row r="36" spans="1:10" s="17" customFormat="1" ht="9" customHeight="1" x14ac:dyDescent="0.2">
      <c r="A36" s="51" t="s">
        <v>1048</v>
      </c>
      <c r="B36" s="51" t="s">
        <v>1049</v>
      </c>
      <c r="C36" s="88">
        <v>466767.98719999997</v>
      </c>
      <c r="D36" s="486"/>
    </row>
    <row r="37" spans="1:10" s="17" customFormat="1" ht="9" customHeight="1" x14ac:dyDescent="0.2">
      <c r="A37" s="51" t="s">
        <v>677</v>
      </c>
      <c r="B37" s="51" t="s">
        <v>793</v>
      </c>
      <c r="C37" s="88">
        <v>512725.68920000002</v>
      </c>
      <c r="D37" s="486"/>
    </row>
    <row r="38" spans="1:10" s="17" customFormat="1" ht="9" customHeight="1" x14ac:dyDescent="0.2">
      <c r="A38" s="51" t="s">
        <v>794</v>
      </c>
      <c r="B38" s="51" t="s">
        <v>795</v>
      </c>
      <c r="C38" s="88">
        <v>598672.66960000002</v>
      </c>
      <c r="D38" s="486"/>
    </row>
    <row r="39" spans="1:10" s="17" customFormat="1" ht="9" customHeight="1" x14ac:dyDescent="0.2">
      <c r="A39" s="51" t="s">
        <v>796</v>
      </c>
      <c r="B39" s="51" t="s">
        <v>2009</v>
      </c>
      <c r="C39" s="88">
        <v>484348.93900000001</v>
      </c>
      <c r="D39" s="486"/>
    </row>
    <row r="40" spans="1:10" s="17" customFormat="1" ht="9" customHeight="1" x14ac:dyDescent="0.2">
      <c r="A40" s="51" t="s">
        <v>1568</v>
      </c>
      <c r="B40" s="51" t="s">
        <v>2010</v>
      </c>
      <c r="C40" s="88">
        <v>484348.93900000001</v>
      </c>
      <c r="D40" s="486"/>
    </row>
    <row r="41" spans="1:10" s="17" customFormat="1" ht="9" customHeight="1" x14ac:dyDescent="0.2">
      <c r="A41" s="51" t="s">
        <v>606</v>
      </c>
      <c r="B41" s="51" t="s">
        <v>2011</v>
      </c>
      <c r="C41" s="88">
        <v>580860.79130000004</v>
      </c>
      <c r="D41" s="486"/>
    </row>
    <row r="42" spans="1:10" s="171" customFormat="1" ht="9" customHeight="1" x14ac:dyDescent="0.2">
      <c r="A42" s="51" t="s">
        <v>2086</v>
      </c>
      <c r="B42" s="51" t="s">
        <v>2012</v>
      </c>
      <c r="C42" s="88">
        <v>580860.79130000004</v>
      </c>
      <c r="D42" s="486"/>
      <c r="H42" s="17"/>
      <c r="I42" s="17"/>
      <c r="J42" s="17"/>
    </row>
    <row r="43" spans="1:10" s="171" customFormat="1" ht="9" customHeight="1" x14ac:dyDescent="0.2">
      <c r="A43" s="51" t="s">
        <v>1604</v>
      </c>
      <c r="B43" s="51" t="s">
        <v>14737</v>
      </c>
      <c r="C43" s="88">
        <v>430222.22529999999</v>
      </c>
      <c r="D43" s="486"/>
      <c r="H43" s="17"/>
      <c r="I43" s="17"/>
      <c r="J43" s="17"/>
    </row>
    <row r="44" spans="1:10" s="171" customFormat="1" ht="9" customHeight="1" x14ac:dyDescent="0.2">
      <c r="A44" s="51" t="s">
        <v>1081</v>
      </c>
      <c r="B44" s="51" t="s">
        <v>14738</v>
      </c>
      <c r="C44" s="88">
        <v>478119.02769999998</v>
      </c>
      <c r="D44" s="486"/>
      <c r="H44" s="17"/>
      <c r="I44" s="17"/>
      <c r="J44" s="17"/>
    </row>
    <row r="45" spans="1:10" s="171" customFormat="1" ht="9" customHeight="1" x14ac:dyDescent="0.2">
      <c r="A45" s="51" t="s">
        <v>3419</v>
      </c>
      <c r="B45" s="51" t="s">
        <v>14739</v>
      </c>
      <c r="C45" s="88">
        <v>430222.22529999999</v>
      </c>
      <c r="D45" s="486"/>
      <c r="H45" s="17"/>
      <c r="I45" s="17"/>
      <c r="J45" s="17"/>
    </row>
    <row r="46" spans="1:10" s="17" customFormat="1" ht="9" customHeight="1" x14ac:dyDescent="0.2">
      <c r="A46" s="51" t="s">
        <v>88</v>
      </c>
      <c r="B46" s="51" t="s">
        <v>14740</v>
      </c>
      <c r="C46" s="88">
        <v>478119.02769999998</v>
      </c>
      <c r="D46" s="486"/>
    </row>
    <row r="47" spans="1:10" s="17" customFormat="1" ht="9" customHeight="1" x14ac:dyDescent="0.2">
      <c r="A47" s="51" t="s">
        <v>307</v>
      </c>
      <c r="B47" s="51" t="s">
        <v>14741</v>
      </c>
      <c r="C47" s="88">
        <v>392487.87170000002</v>
      </c>
      <c r="D47" s="486"/>
    </row>
    <row r="48" spans="1:10" s="17" customFormat="1" ht="9" customHeight="1" x14ac:dyDescent="0.2">
      <c r="A48" s="51" t="s">
        <v>308</v>
      </c>
      <c r="B48" s="51" t="s">
        <v>14742</v>
      </c>
      <c r="C48" s="88">
        <v>392487.87170000002</v>
      </c>
      <c r="D48" s="486"/>
      <c r="H48" s="171"/>
      <c r="I48" s="171"/>
      <c r="J48" s="171"/>
    </row>
    <row r="49" spans="1:10" s="17" customFormat="1" ht="9" customHeight="1" x14ac:dyDescent="0.2">
      <c r="A49" s="51" t="s">
        <v>9682</v>
      </c>
      <c r="B49" s="51" t="s">
        <v>14743</v>
      </c>
      <c r="C49" s="88">
        <v>389904.56530000002</v>
      </c>
      <c r="D49" s="486"/>
      <c r="H49" s="171"/>
      <c r="I49" s="171"/>
      <c r="J49" s="171"/>
    </row>
    <row r="50" spans="1:10" s="17" customFormat="1" ht="9" customHeight="1" x14ac:dyDescent="0.2">
      <c r="A50" s="51" t="s">
        <v>4444</v>
      </c>
      <c r="B50" s="51" t="s">
        <v>14744</v>
      </c>
      <c r="C50" s="88">
        <v>389904.56530000002</v>
      </c>
      <c r="D50" s="486"/>
      <c r="H50" s="171"/>
      <c r="I50" s="171"/>
      <c r="J50" s="171"/>
    </row>
    <row r="51" spans="1:10" s="111" customFormat="1" ht="9" customHeight="1" x14ac:dyDescent="0.2">
      <c r="A51" s="51" t="s">
        <v>4445</v>
      </c>
      <c r="B51" s="51" t="s">
        <v>14745</v>
      </c>
      <c r="C51" s="88">
        <v>428947.65720000002</v>
      </c>
      <c r="D51" s="486"/>
    </row>
    <row r="52" spans="1:10" s="111" customFormat="1" ht="9" customHeight="1" x14ac:dyDescent="0.2">
      <c r="A52" s="51" t="s">
        <v>6054</v>
      </c>
      <c r="B52" s="51" t="s">
        <v>10034</v>
      </c>
      <c r="C52" s="88">
        <v>434911.80330000003</v>
      </c>
      <c r="D52" s="486"/>
    </row>
    <row r="53" spans="1:10" s="111" customFormat="1" ht="9" customHeight="1" x14ac:dyDescent="0.2">
      <c r="A53" s="51" t="s">
        <v>6055</v>
      </c>
      <c r="B53" s="51" t="s">
        <v>9367</v>
      </c>
      <c r="C53" s="88">
        <v>434911.80330000003</v>
      </c>
      <c r="D53" s="486"/>
    </row>
    <row r="54" spans="1:10" s="111" customFormat="1" ht="9" customHeight="1" x14ac:dyDescent="0.2">
      <c r="A54" s="51" t="s">
        <v>5626</v>
      </c>
      <c r="B54" s="51" t="s">
        <v>10035</v>
      </c>
      <c r="C54" s="88">
        <v>434911.80330000003</v>
      </c>
      <c r="D54" s="486"/>
    </row>
    <row r="55" spans="1:10" s="111" customFormat="1" ht="9" customHeight="1" x14ac:dyDescent="0.2">
      <c r="A55" s="51" t="s">
        <v>5643</v>
      </c>
      <c r="B55" s="51" t="s">
        <v>9368</v>
      </c>
      <c r="C55" s="88">
        <v>434911.80330000003</v>
      </c>
      <c r="D55" s="486"/>
    </row>
    <row r="56" spans="1:10" s="111" customFormat="1" ht="9" customHeight="1" x14ac:dyDescent="0.2">
      <c r="A56" s="51" t="s">
        <v>15042</v>
      </c>
      <c r="B56" s="51" t="s">
        <v>15043</v>
      </c>
      <c r="C56" s="88">
        <v>500777.63750000001</v>
      </c>
      <c r="D56" s="486"/>
    </row>
    <row r="57" spans="1:10" s="111" customFormat="1" ht="9" customHeight="1" x14ac:dyDescent="0.2">
      <c r="A57" s="51" t="s">
        <v>16433</v>
      </c>
      <c r="B57" s="51" t="s">
        <v>16434</v>
      </c>
      <c r="C57" s="88">
        <v>500777.63260000001</v>
      </c>
      <c r="D57" s="486"/>
    </row>
    <row r="58" spans="1:10" s="111" customFormat="1" ht="9" customHeight="1" x14ac:dyDescent="0.2">
      <c r="A58" s="51" t="s">
        <v>5627</v>
      </c>
      <c r="B58" s="51" t="s">
        <v>15041</v>
      </c>
      <c r="C58" s="88">
        <v>500777.63299999997</v>
      </c>
      <c r="D58" s="486"/>
    </row>
    <row r="59" spans="1:10" s="111" customFormat="1" ht="9" customHeight="1" x14ac:dyDescent="0.2">
      <c r="A59" s="51" t="s">
        <v>16435</v>
      </c>
      <c r="B59" s="51" t="s">
        <v>16436</v>
      </c>
      <c r="C59" s="88">
        <v>500777.63260000001</v>
      </c>
      <c r="D59" s="486"/>
    </row>
    <row r="60" spans="1:10" s="111" customFormat="1" ht="9" customHeight="1" x14ac:dyDescent="0.2">
      <c r="A60" s="51" t="s">
        <v>5628</v>
      </c>
      <c r="B60" s="51" t="s">
        <v>10036</v>
      </c>
      <c r="C60" s="88">
        <v>503227.98849999998</v>
      </c>
      <c r="D60" s="486"/>
    </row>
    <row r="61" spans="1:10" s="111" customFormat="1" ht="9" customHeight="1" x14ac:dyDescent="0.2">
      <c r="A61" s="51" t="s">
        <v>16437</v>
      </c>
      <c r="B61" s="51" t="s">
        <v>16438</v>
      </c>
      <c r="C61" s="88">
        <v>503227.98910000001</v>
      </c>
      <c r="D61" s="486"/>
    </row>
    <row r="62" spans="1:10" s="111" customFormat="1" ht="9" customHeight="1" x14ac:dyDescent="0.2">
      <c r="A62" s="51" t="s">
        <v>5629</v>
      </c>
      <c r="B62" s="51" t="s">
        <v>10037</v>
      </c>
      <c r="C62" s="88">
        <v>503227.98849999998</v>
      </c>
      <c r="D62" s="486"/>
    </row>
    <row r="63" spans="1:10" s="111" customFormat="1" ht="9" customHeight="1" x14ac:dyDescent="0.2">
      <c r="A63" s="51" t="s">
        <v>16439</v>
      </c>
      <c r="B63" s="51" t="s">
        <v>16440</v>
      </c>
      <c r="C63" s="88">
        <v>503227.98910000001</v>
      </c>
      <c r="D63" s="486"/>
    </row>
    <row r="64" spans="1:10" s="111" customFormat="1" ht="9" customHeight="1" x14ac:dyDescent="0.2">
      <c r="A64" s="51" t="s">
        <v>5630</v>
      </c>
      <c r="B64" s="51" t="s">
        <v>9369</v>
      </c>
      <c r="C64" s="88">
        <v>685575.53929999995</v>
      </c>
      <c r="D64" s="486"/>
    </row>
    <row r="65" spans="1:4" s="111" customFormat="1" ht="9" customHeight="1" x14ac:dyDescent="0.2">
      <c r="A65" s="51" t="s">
        <v>6864</v>
      </c>
      <c r="B65" s="51" t="s">
        <v>10038</v>
      </c>
      <c r="C65" s="88">
        <v>685575.53899999999</v>
      </c>
      <c r="D65" s="486"/>
    </row>
    <row r="66" spans="1:4" s="111" customFormat="1" ht="9" customHeight="1" x14ac:dyDescent="0.2">
      <c r="A66" s="51" t="s">
        <v>5631</v>
      </c>
      <c r="B66" s="51" t="s">
        <v>9370</v>
      </c>
      <c r="C66" s="88">
        <v>773739.94499999995</v>
      </c>
      <c r="D66" s="486"/>
    </row>
    <row r="67" spans="1:4" s="17" customFormat="1" ht="9" customHeight="1" x14ac:dyDescent="0.2">
      <c r="A67" s="51" t="s">
        <v>11043</v>
      </c>
      <c r="B67" s="51" t="s">
        <v>11044</v>
      </c>
      <c r="C67" s="88">
        <v>593645.67810000002</v>
      </c>
      <c r="D67" s="486"/>
    </row>
    <row r="68" spans="1:4" s="17" customFormat="1" ht="9" customHeight="1" x14ac:dyDescent="0.2">
      <c r="A68" s="51" t="s">
        <v>9371</v>
      </c>
      <c r="B68" s="51" t="s">
        <v>10039</v>
      </c>
      <c r="C68" s="88">
        <v>685575.53969999996</v>
      </c>
      <c r="D68" s="486"/>
    </row>
    <row r="69" spans="1:4" s="17" customFormat="1" ht="9" customHeight="1" x14ac:dyDescent="0.2">
      <c r="A69" s="51" t="s">
        <v>6744</v>
      </c>
      <c r="B69" s="51" t="s">
        <v>6745</v>
      </c>
      <c r="C69" s="88">
        <v>28420</v>
      </c>
      <c r="D69" s="486"/>
    </row>
    <row r="70" spans="1:4" s="17" customFormat="1" ht="9" customHeight="1" x14ac:dyDescent="0.2">
      <c r="A70" s="51" t="s">
        <v>6746</v>
      </c>
      <c r="B70" s="51" t="s">
        <v>6747</v>
      </c>
      <c r="C70" s="88">
        <v>28420</v>
      </c>
      <c r="D70" s="486"/>
    </row>
    <row r="71" spans="1:4" s="17" customFormat="1" ht="9" customHeight="1" x14ac:dyDescent="0.2">
      <c r="A71" s="51" t="s">
        <v>15322</v>
      </c>
      <c r="B71" s="51" t="s">
        <v>15323</v>
      </c>
      <c r="C71" s="88">
        <v>244274.8</v>
      </c>
      <c r="D71" s="486"/>
    </row>
    <row r="72" spans="1:4" s="17" customFormat="1" ht="9" customHeight="1" x14ac:dyDescent="0.2">
      <c r="A72" s="51" t="s">
        <v>8498</v>
      </c>
      <c r="B72" s="51" t="s">
        <v>15308</v>
      </c>
      <c r="C72" s="88">
        <v>350726.97</v>
      </c>
      <c r="D72" s="486"/>
    </row>
    <row r="73" spans="1:4" s="17" customFormat="1" ht="9" customHeight="1" x14ac:dyDescent="0.2">
      <c r="A73" s="51" t="s">
        <v>7879</v>
      </c>
      <c r="B73" s="51" t="s">
        <v>15309</v>
      </c>
      <c r="C73" s="88">
        <v>390962.89</v>
      </c>
      <c r="D73" s="486"/>
    </row>
    <row r="74" spans="1:4" s="17" customFormat="1" ht="9" customHeight="1" x14ac:dyDescent="0.2">
      <c r="A74" s="51" t="s">
        <v>8499</v>
      </c>
      <c r="B74" s="51" t="s">
        <v>15310</v>
      </c>
      <c r="C74" s="88">
        <v>433307.49</v>
      </c>
      <c r="D74" s="486"/>
    </row>
    <row r="75" spans="1:4" s="17" customFormat="1" ht="9" customHeight="1" x14ac:dyDescent="0.2">
      <c r="A75" s="51" t="s">
        <v>8500</v>
      </c>
      <c r="B75" s="51" t="s">
        <v>15311</v>
      </c>
      <c r="C75" s="88">
        <v>410617.43</v>
      </c>
      <c r="D75" s="486"/>
    </row>
    <row r="76" spans="1:4" s="17" customFormat="1" ht="9" customHeight="1" x14ac:dyDescent="0.2">
      <c r="A76" s="51" t="s">
        <v>8501</v>
      </c>
      <c r="B76" s="51" t="s">
        <v>15312</v>
      </c>
      <c r="C76" s="88">
        <v>398838.28</v>
      </c>
      <c r="D76" s="486"/>
    </row>
    <row r="77" spans="1:4" s="17" customFormat="1" ht="9" customHeight="1" x14ac:dyDescent="0.2">
      <c r="A77" s="51" t="s">
        <v>10805</v>
      </c>
      <c r="B77" s="51" t="s">
        <v>15313</v>
      </c>
      <c r="C77" s="88">
        <v>459344.72</v>
      </c>
      <c r="D77" s="486"/>
    </row>
    <row r="78" spans="1:4" s="17" customFormat="1" ht="9" customHeight="1" x14ac:dyDescent="0.2">
      <c r="A78" s="51" t="s">
        <v>17131</v>
      </c>
      <c r="B78" s="51" t="s">
        <v>17132</v>
      </c>
      <c r="C78" s="88">
        <v>350729.79</v>
      </c>
      <c r="D78" s="486"/>
    </row>
    <row r="79" spans="1:4" s="17" customFormat="1" ht="9" customHeight="1" x14ac:dyDescent="0.2">
      <c r="A79" s="51" t="s">
        <v>17133</v>
      </c>
      <c r="B79" s="51" t="s">
        <v>17134</v>
      </c>
      <c r="C79" s="88">
        <v>390966.04</v>
      </c>
      <c r="D79" s="486"/>
    </row>
    <row r="80" spans="1:4" s="17" customFormat="1" ht="9" customHeight="1" x14ac:dyDescent="0.2">
      <c r="A80" s="51" t="s">
        <v>17135</v>
      </c>
      <c r="B80" s="51" t="s">
        <v>17136</v>
      </c>
      <c r="C80" s="88">
        <v>433310.98</v>
      </c>
      <c r="D80" s="486"/>
    </row>
    <row r="81" spans="1:10" s="17" customFormat="1" ht="9" customHeight="1" x14ac:dyDescent="0.2">
      <c r="A81" s="51" t="s">
        <v>16044</v>
      </c>
      <c r="B81" s="51" t="s">
        <v>16045</v>
      </c>
      <c r="C81" s="88">
        <v>278037.76000000001</v>
      </c>
      <c r="D81" s="486"/>
    </row>
    <row r="82" spans="1:10" s="17" customFormat="1" ht="9" customHeight="1" x14ac:dyDescent="0.2">
      <c r="A82" s="51" t="s">
        <v>16373</v>
      </c>
      <c r="B82" s="51" t="s">
        <v>16374</v>
      </c>
      <c r="C82" s="88">
        <v>278037.76000000001</v>
      </c>
      <c r="D82" s="486"/>
    </row>
    <row r="83" spans="1:10" s="2" customFormat="1" ht="9" customHeight="1" x14ac:dyDescent="0.2">
      <c r="A83" s="51" t="s">
        <v>16046</v>
      </c>
      <c r="B83" s="51" t="s">
        <v>7056</v>
      </c>
      <c r="C83" s="88">
        <v>346471.16</v>
      </c>
      <c r="D83" s="486"/>
      <c r="H83" s="17"/>
      <c r="I83" s="17"/>
      <c r="J83" s="17"/>
    </row>
    <row r="84" spans="1:10" s="2" customFormat="1" ht="9" customHeight="1" x14ac:dyDescent="0.2">
      <c r="A84" s="51" t="s">
        <v>16047</v>
      </c>
      <c r="B84" s="51" t="s">
        <v>7057</v>
      </c>
      <c r="C84" s="88">
        <v>346471.16</v>
      </c>
      <c r="D84" s="486"/>
      <c r="H84" s="17"/>
      <c r="I84" s="17"/>
      <c r="J84" s="17"/>
    </row>
    <row r="85" spans="1:10" s="2" customFormat="1" ht="9" customHeight="1" x14ac:dyDescent="0.2">
      <c r="A85" s="51" t="s">
        <v>16048</v>
      </c>
      <c r="B85" s="51" t="s">
        <v>16049</v>
      </c>
      <c r="C85" s="88">
        <v>400390.76</v>
      </c>
      <c r="D85" s="486"/>
      <c r="H85" s="17"/>
      <c r="I85" s="17"/>
      <c r="J85" s="17"/>
    </row>
    <row r="86" spans="1:10" s="2" customFormat="1" ht="9" customHeight="1" x14ac:dyDescent="0.2">
      <c r="A86" s="51" t="s">
        <v>16050</v>
      </c>
      <c r="B86" s="51" t="s">
        <v>7058</v>
      </c>
      <c r="C86" s="88">
        <v>400390.76</v>
      </c>
      <c r="D86" s="486"/>
      <c r="H86" s="17"/>
      <c r="I86" s="17"/>
      <c r="J86" s="17"/>
    </row>
    <row r="87" spans="1:10" s="2" customFormat="1" ht="9" customHeight="1" x14ac:dyDescent="0.2">
      <c r="A87" s="51" t="s">
        <v>16051</v>
      </c>
      <c r="B87" s="51" t="s">
        <v>7054</v>
      </c>
      <c r="C87" s="88">
        <v>387027.48</v>
      </c>
      <c r="D87" s="486"/>
      <c r="H87" s="17"/>
      <c r="I87" s="17"/>
      <c r="J87" s="17"/>
    </row>
    <row r="88" spans="1:10" s="2" customFormat="1" ht="9" customHeight="1" x14ac:dyDescent="0.2">
      <c r="A88" s="51" t="s">
        <v>16052</v>
      </c>
      <c r="B88" s="51" t="s">
        <v>7055</v>
      </c>
      <c r="C88" s="88">
        <v>387027.48</v>
      </c>
      <c r="D88" s="486"/>
      <c r="H88" s="17"/>
      <c r="I88" s="17"/>
      <c r="J88" s="17"/>
    </row>
    <row r="89" spans="1:10" s="2" customFormat="1" ht="9" customHeight="1" x14ac:dyDescent="0.2">
      <c r="A89" s="51" t="s">
        <v>16053</v>
      </c>
      <c r="B89" s="51" t="s">
        <v>16054</v>
      </c>
      <c r="C89" s="88">
        <v>581110.6</v>
      </c>
      <c r="D89" s="486"/>
    </row>
    <row r="90" spans="1:10" s="2" customFormat="1" ht="9" customHeight="1" x14ac:dyDescent="0.2">
      <c r="A90" s="51" t="s">
        <v>16055</v>
      </c>
      <c r="B90" s="51" t="s">
        <v>16056</v>
      </c>
      <c r="C90" s="88">
        <v>304872.12</v>
      </c>
      <c r="D90" s="486"/>
    </row>
    <row r="91" spans="1:10" s="2" customFormat="1" ht="9" customHeight="1" x14ac:dyDescent="0.2">
      <c r="A91" s="51" t="s">
        <v>16057</v>
      </c>
      <c r="B91" s="51" t="s">
        <v>16058</v>
      </c>
      <c r="C91" s="88">
        <v>342683.46</v>
      </c>
      <c r="D91" s="486"/>
    </row>
    <row r="92" spans="1:10" s="2" customFormat="1" ht="9" customHeight="1" x14ac:dyDescent="0.2">
      <c r="A92" s="51" t="s">
        <v>16059</v>
      </c>
      <c r="B92" s="51" t="s">
        <v>16060</v>
      </c>
      <c r="C92" s="88">
        <v>398196.54</v>
      </c>
      <c r="D92" s="486"/>
    </row>
    <row r="93" spans="1:10" s="2" customFormat="1" ht="9" customHeight="1" x14ac:dyDescent="0.2">
      <c r="A93" s="51" t="s">
        <v>16061</v>
      </c>
      <c r="B93" s="51" t="s">
        <v>16062</v>
      </c>
      <c r="C93" s="88">
        <v>275250.15000000002</v>
      </c>
      <c r="D93" s="486"/>
    </row>
    <row r="94" spans="1:10" s="2" customFormat="1" ht="9" customHeight="1" x14ac:dyDescent="0.2">
      <c r="A94" s="51" t="s">
        <v>16063</v>
      </c>
      <c r="B94" s="51" t="s">
        <v>16064</v>
      </c>
      <c r="C94" s="88">
        <v>296352</v>
      </c>
      <c r="D94" s="486"/>
    </row>
    <row r="95" spans="1:10" s="2" customFormat="1" ht="9" customHeight="1" x14ac:dyDescent="0.2">
      <c r="A95" s="51" t="s">
        <v>2572</v>
      </c>
      <c r="B95" s="51" t="s">
        <v>16065</v>
      </c>
      <c r="C95" s="88">
        <v>6064.6091999999999</v>
      </c>
      <c r="D95" s="486"/>
    </row>
    <row r="96" spans="1:10" s="65" customFormat="1" ht="9" customHeight="1" x14ac:dyDescent="0.2">
      <c r="A96" s="51" t="s">
        <v>16066</v>
      </c>
      <c r="B96" s="51" t="s">
        <v>16067</v>
      </c>
      <c r="C96" s="88">
        <v>16662.697</v>
      </c>
      <c r="D96" s="486"/>
    </row>
    <row r="97" spans="1:6" s="2" customFormat="1" ht="9" customHeight="1" x14ac:dyDescent="0.2">
      <c r="A97" s="51" t="s">
        <v>2653</v>
      </c>
      <c r="B97" s="51" t="s">
        <v>9623</v>
      </c>
      <c r="C97" s="88">
        <v>76380.022200000007</v>
      </c>
      <c r="D97" s="486"/>
    </row>
    <row r="98" spans="1:6" s="2" customFormat="1" ht="9" customHeight="1" x14ac:dyDescent="0.2">
      <c r="A98" s="51" t="s">
        <v>2654</v>
      </c>
      <c r="B98" s="51" t="s">
        <v>9624</v>
      </c>
      <c r="C98" s="88">
        <v>89110.025800000003</v>
      </c>
      <c r="D98" s="486"/>
    </row>
    <row r="99" spans="1:6" s="2" customFormat="1" ht="9" customHeight="1" x14ac:dyDescent="0.2">
      <c r="A99" s="51" t="s">
        <v>2573</v>
      </c>
      <c r="B99" s="51" t="s">
        <v>9625</v>
      </c>
      <c r="C99" s="88">
        <v>57302.934500000003</v>
      </c>
      <c r="D99" s="486"/>
    </row>
    <row r="100" spans="1:6" s="2" customFormat="1" ht="9" customHeight="1" x14ac:dyDescent="0.2">
      <c r="A100" s="51" t="s">
        <v>3265</v>
      </c>
      <c r="B100" s="51" t="s">
        <v>9626</v>
      </c>
      <c r="C100" s="88">
        <v>106502.553</v>
      </c>
      <c r="D100" s="486"/>
    </row>
    <row r="101" spans="1:6" s="2" customFormat="1" ht="9" customHeight="1" x14ac:dyDescent="0.2">
      <c r="A101" s="51" t="s">
        <v>2574</v>
      </c>
      <c r="B101" s="51" t="s">
        <v>9627</v>
      </c>
      <c r="C101" s="88">
        <v>6006.2471999999998</v>
      </c>
      <c r="D101" s="486"/>
    </row>
    <row r="102" spans="1:6" s="17" customFormat="1" ht="9" customHeight="1" x14ac:dyDescent="0.2">
      <c r="A102" s="51" t="s">
        <v>3697</v>
      </c>
      <c r="B102" s="51" t="s">
        <v>9628</v>
      </c>
      <c r="C102" s="88">
        <v>29857.645</v>
      </c>
      <c r="D102" s="486"/>
    </row>
    <row r="103" spans="1:6" s="17" customFormat="1" ht="9" customHeight="1" x14ac:dyDescent="0.2">
      <c r="A103" s="51" t="s">
        <v>3765</v>
      </c>
      <c r="B103" s="51" t="s">
        <v>17038</v>
      </c>
      <c r="C103" s="88">
        <v>30739.072</v>
      </c>
      <c r="D103" s="486"/>
    </row>
    <row r="104" spans="1:6" s="2" customFormat="1" ht="9" customHeight="1" x14ac:dyDescent="0.2">
      <c r="A104" s="51" t="s">
        <v>3698</v>
      </c>
      <c r="B104" s="51" t="s">
        <v>16068</v>
      </c>
      <c r="C104" s="88">
        <v>8204.1522999999997</v>
      </c>
      <c r="D104" s="486"/>
    </row>
    <row r="105" spans="1:6" s="17" customFormat="1" ht="9" customHeight="1" x14ac:dyDescent="0.2">
      <c r="A105" s="51" t="s">
        <v>10806</v>
      </c>
      <c r="B105" s="51" t="s">
        <v>10807</v>
      </c>
      <c r="C105" s="88">
        <v>11729.656800000001</v>
      </c>
      <c r="D105" s="486"/>
    </row>
    <row r="106" spans="1:6" s="51" customFormat="1" ht="9" customHeight="1" x14ac:dyDescent="0.2">
      <c r="A106" s="51" t="s">
        <v>687</v>
      </c>
      <c r="B106" s="51" t="s">
        <v>7067</v>
      </c>
      <c r="C106" s="88">
        <v>17429.493299999998</v>
      </c>
      <c r="D106" s="486"/>
    </row>
    <row r="107" spans="1:6" s="17" customFormat="1" ht="9" customHeight="1" x14ac:dyDescent="0.2">
      <c r="A107" s="51" t="s">
        <v>6751</v>
      </c>
      <c r="B107" s="51" t="s">
        <v>7068</v>
      </c>
      <c r="C107" s="88">
        <v>25159.116399999999</v>
      </c>
      <c r="D107" s="486"/>
    </row>
    <row r="108" spans="1:6" s="17" customFormat="1" ht="9" customHeight="1" x14ac:dyDescent="0.2">
      <c r="A108" s="51" t="s">
        <v>10613</v>
      </c>
      <c r="B108" s="51" t="s">
        <v>10614</v>
      </c>
      <c r="C108" s="88">
        <v>25159.116399999999</v>
      </c>
      <c r="D108" s="486"/>
    </row>
    <row r="109" spans="1:6" s="2" customFormat="1" ht="9" customHeight="1" x14ac:dyDescent="0.2">
      <c r="A109" s="51" t="s">
        <v>10615</v>
      </c>
      <c r="B109" s="51" t="s">
        <v>10616</v>
      </c>
      <c r="C109" s="88">
        <v>24441.607100000001</v>
      </c>
      <c r="D109" s="486"/>
    </row>
    <row r="110" spans="1:6" s="2" customFormat="1" ht="9" customHeight="1" x14ac:dyDescent="0.2">
      <c r="A110" s="51" t="s">
        <v>16118</v>
      </c>
      <c r="B110" s="51" t="s">
        <v>16119</v>
      </c>
      <c r="C110" s="88">
        <v>25990.415400000002</v>
      </c>
      <c r="D110" s="486"/>
    </row>
    <row r="111" spans="1:6" s="2" customFormat="1" ht="9" customHeight="1" x14ac:dyDescent="0.2">
      <c r="A111" s="51" t="s">
        <v>16120</v>
      </c>
      <c r="B111" s="51" t="s">
        <v>16121</v>
      </c>
      <c r="C111" s="88">
        <v>43670.681600000004</v>
      </c>
      <c r="D111" s="486"/>
    </row>
    <row r="112" spans="1:6" ht="9" customHeight="1" x14ac:dyDescent="0.2">
      <c r="A112" s="51" t="s">
        <v>3506</v>
      </c>
      <c r="B112" s="51" t="s">
        <v>10449</v>
      </c>
      <c r="C112" s="88">
        <v>5844.5425999999998</v>
      </c>
      <c r="D112" s="486"/>
      <c r="E112" s="1"/>
      <c r="F112" s="1"/>
    </row>
    <row r="113" spans="1:6" ht="9" customHeight="1" x14ac:dyDescent="0.2">
      <c r="A113" s="51" t="s">
        <v>3507</v>
      </c>
      <c r="B113" s="51" t="s">
        <v>10450</v>
      </c>
      <c r="C113" s="88">
        <v>22685.1505</v>
      </c>
      <c r="D113" s="486"/>
      <c r="E113" s="1"/>
      <c r="F113" s="1"/>
    </row>
    <row r="114" spans="1:6" ht="9" customHeight="1" x14ac:dyDescent="0.2">
      <c r="A114" s="51" t="s">
        <v>3508</v>
      </c>
      <c r="B114" s="51" t="s">
        <v>10451</v>
      </c>
      <c r="C114" s="88">
        <v>22685.152900000001</v>
      </c>
      <c r="D114" s="486"/>
      <c r="E114" s="1"/>
      <c r="F114" s="1"/>
    </row>
    <row r="115" spans="1:6" ht="9" customHeight="1" x14ac:dyDescent="0.2">
      <c r="A115" s="51" t="s">
        <v>3509</v>
      </c>
      <c r="B115" s="51" t="s">
        <v>3510</v>
      </c>
      <c r="C115" s="88">
        <v>65671.402300000002</v>
      </c>
      <c r="D115" s="486"/>
      <c r="E115" s="1"/>
      <c r="F115" s="1"/>
    </row>
    <row r="116" spans="1:6" ht="9" customHeight="1" x14ac:dyDescent="0.2">
      <c r="A116" s="51" t="s">
        <v>9634</v>
      </c>
      <c r="B116" s="51" t="s">
        <v>9635</v>
      </c>
      <c r="C116" s="88">
        <v>16054.189399999999</v>
      </c>
      <c r="D116" s="486"/>
      <c r="E116" s="1"/>
      <c r="F116" s="1"/>
    </row>
    <row r="117" spans="1:6" ht="9" customHeight="1" x14ac:dyDescent="0.2">
      <c r="A117" s="51" t="s">
        <v>9636</v>
      </c>
      <c r="B117" s="51" t="s">
        <v>9637</v>
      </c>
      <c r="C117" s="88">
        <v>20067.743299999998</v>
      </c>
      <c r="D117" s="486"/>
      <c r="E117" s="1"/>
      <c r="F117" s="1"/>
    </row>
    <row r="118" spans="1:6" ht="9" customHeight="1" x14ac:dyDescent="0.2">
      <c r="A118" s="51" t="s">
        <v>9638</v>
      </c>
      <c r="B118" s="51" t="s">
        <v>9639</v>
      </c>
      <c r="C118" s="88">
        <v>22297.4925</v>
      </c>
      <c r="D118" s="486"/>
      <c r="E118" s="1"/>
      <c r="F118" s="1"/>
    </row>
    <row r="119" spans="1:6" ht="9" customHeight="1" x14ac:dyDescent="0.2">
      <c r="A119" s="51" t="s">
        <v>9640</v>
      </c>
      <c r="B119" s="51" t="s">
        <v>9641</v>
      </c>
      <c r="C119" s="88">
        <v>24348.858700000001</v>
      </c>
      <c r="D119" s="486"/>
      <c r="E119" s="1"/>
      <c r="F119" s="1"/>
    </row>
    <row r="120" spans="1:6" ht="9" customHeight="1" x14ac:dyDescent="0.2">
      <c r="A120" s="51" t="s">
        <v>9642</v>
      </c>
      <c r="B120" s="51" t="s">
        <v>9643</v>
      </c>
      <c r="C120" s="88">
        <v>25931.953399999999</v>
      </c>
      <c r="D120" s="486"/>
      <c r="E120" s="1"/>
      <c r="F120" s="1"/>
    </row>
    <row r="121" spans="1:6" ht="9" customHeight="1" x14ac:dyDescent="0.2">
      <c r="A121" s="51" t="s">
        <v>9644</v>
      </c>
      <c r="B121" s="51" t="s">
        <v>9645</v>
      </c>
      <c r="C121" s="88">
        <v>27024.565600000002</v>
      </c>
      <c r="D121" s="486"/>
      <c r="E121" s="1"/>
      <c r="F121" s="1"/>
    </row>
    <row r="122" spans="1:6" ht="9" customHeight="1" x14ac:dyDescent="0.2">
      <c r="A122" s="51" t="s">
        <v>16441</v>
      </c>
      <c r="B122" s="51" t="s">
        <v>16442</v>
      </c>
      <c r="C122" s="88">
        <v>28240.493399999999</v>
      </c>
      <c r="D122" s="486"/>
      <c r="E122" s="1"/>
      <c r="F122" s="1"/>
    </row>
    <row r="123" spans="1:6" ht="9" customHeight="1" x14ac:dyDescent="0.2">
      <c r="A123" s="51" t="s">
        <v>16443</v>
      </c>
      <c r="B123" s="51" t="s">
        <v>16444</v>
      </c>
      <c r="C123" s="88">
        <v>31340.400000000001</v>
      </c>
      <c r="D123" s="486"/>
      <c r="E123" s="1"/>
      <c r="F123" s="1"/>
    </row>
    <row r="124" spans="1:6" ht="9" customHeight="1" x14ac:dyDescent="0.2">
      <c r="A124" s="914"/>
      <c r="B124" s="121"/>
      <c r="C124" s="2"/>
      <c r="D124" s="1"/>
      <c r="E124" s="1"/>
      <c r="F124" s="1"/>
    </row>
    <row r="125" spans="1:6" ht="9" customHeight="1" x14ac:dyDescent="0.2">
      <c r="A125" s="914"/>
      <c r="B125" s="121"/>
      <c r="C125" s="2"/>
      <c r="D125" s="1"/>
      <c r="E125" s="1"/>
      <c r="F125" s="1"/>
    </row>
    <row r="126" spans="1:6" ht="9" customHeight="1" x14ac:dyDescent="0.2">
      <c r="A126" s="914"/>
      <c r="B126" s="121"/>
      <c r="C126" s="2"/>
      <c r="D126" s="1"/>
      <c r="E126" s="1"/>
      <c r="F126" s="1"/>
    </row>
    <row r="127" spans="1:6" ht="9" customHeight="1" x14ac:dyDescent="0.2">
      <c r="A127" s="914"/>
      <c r="B127" s="121"/>
      <c r="C127" s="2"/>
      <c r="D127" s="1"/>
      <c r="E127" s="1"/>
      <c r="F127" s="1"/>
    </row>
    <row r="128" spans="1:6" ht="9" customHeight="1" x14ac:dyDescent="0.2">
      <c r="A128" s="914"/>
      <c r="B128" s="121"/>
      <c r="C128" s="2"/>
      <c r="D128" s="1"/>
      <c r="E128" s="1"/>
      <c r="F128" s="1"/>
    </row>
    <row r="129" spans="1:6" ht="9" customHeight="1" x14ac:dyDescent="0.2">
      <c r="A129" s="914"/>
      <c r="B129" s="121"/>
      <c r="C129" s="2"/>
      <c r="D129" s="1"/>
      <c r="E129" s="1"/>
      <c r="F129" s="1"/>
    </row>
    <row r="130" spans="1:6" ht="9" customHeight="1" x14ac:dyDescent="0.2">
      <c r="A130" s="914"/>
      <c r="B130" s="121"/>
      <c r="C130" s="2"/>
      <c r="D130" s="1"/>
      <c r="E130" s="1"/>
      <c r="F130" s="1"/>
    </row>
    <row r="131" spans="1:6" ht="9" customHeight="1" x14ac:dyDescent="0.2">
      <c r="A131" s="914"/>
      <c r="B131" s="121"/>
      <c r="C131" s="2"/>
      <c r="D131" s="1"/>
      <c r="E131" s="1"/>
      <c r="F131" s="1"/>
    </row>
    <row r="132" spans="1:6" ht="9" customHeight="1" x14ac:dyDescent="0.2">
      <c r="A132" s="914"/>
      <c r="B132" s="121"/>
      <c r="C132" s="2"/>
      <c r="D132" s="1"/>
      <c r="E132" s="1"/>
      <c r="F132" s="1"/>
    </row>
    <row r="133" spans="1:6" ht="9" customHeight="1" x14ac:dyDescent="0.2">
      <c r="A133" s="914"/>
      <c r="B133" s="121"/>
      <c r="C133" s="2"/>
      <c r="D133" s="1"/>
      <c r="E133" s="1"/>
      <c r="F133" s="1"/>
    </row>
    <row r="134" spans="1:6" ht="9" customHeight="1" x14ac:dyDescent="0.2">
      <c r="A134" s="914"/>
      <c r="B134" s="121"/>
      <c r="C134" s="2"/>
      <c r="D134" s="1"/>
      <c r="E134" s="1"/>
      <c r="F134" s="1"/>
    </row>
    <row r="135" spans="1:6" ht="9" customHeight="1" x14ac:dyDescent="0.2">
      <c r="A135" s="914"/>
      <c r="B135" s="121"/>
      <c r="C135" s="2"/>
      <c r="D135" s="1"/>
      <c r="E135" s="1"/>
      <c r="F135" s="1"/>
    </row>
    <row r="136" spans="1:6" ht="9" customHeight="1" x14ac:dyDescent="0.2">
      <c r="A136" s="914"/>
      <c r="B136" s="121"/>
      <c r="C136" s="2"/>
      <c r="D136" s="1"/>
      <c r="E136" s="1"/>
      <c r="F136" s="1"/>
    </row>
    <row r="137" spans="1:6" ht="9" customHeight="1" x14ac:dyDescent="0.2">
      <c r="A137" s="914"/>
      <c r="B137" s="121"/>
      <c r="C137" s="2"/>
      <c r="D137" s="1"/>
      <c r="E137" s="1"/>
      <c r="F137" s="1"/>
    </row>
    <row r="138" spans="1:6" ht="9" customHeight="1" x14ac:dyDescent="0.2">
      <c r="A138" s="914"/>
      <c r="B138" s="121"/>
      <c r="C138" s="2"/>
      <c r="D138" s="1"/>
      <c r="E138" s="1"/>
      <c r="F138" s="1"/>
    </row>
    <row r="139" spans="1:6" ht="9" customHeight="1" x14ac:dyDescent="0.2">
      <c r="A139" s="914"/>
      <c r="B139" s="121"/>
      <c r="C139" s="2"/>
      <c r="D139" s="1"/>
      <c r="E139" s="1"/>
      <c r="F139" s="1"/>
    </row>
    <row r="140" spans="1:6" ht="9" customHeight="1" x14ac:dyDescent="0.2">
      <c r="A140" s="914"/>
      <c r="B140" s="121"/>
      <c r="C140" s="2"/>
      <c r="D140" s="1"/>
      <c r="E140" s="1"/>
      <c r="F140" s="1"/>
    </row>
    <row r="141" spans="1:6" ht="9" customHeight="1" x14ac:dyDescent="0.2">
      <c r="A141" s="914"/>
      <c r="B141" s="121"/>
      <c r="C141" s="2"/>
      <c r="D141" s="1"/>
      <c r="E141" s="1"/>
      <c r="F141" s="1"/>
    </row>
    <row r="142" spans="1:6" ht="9" customHeight="1" x14ac:dyDescent="0.2">
      <c r="A142" s="914"/>
      <c r="B142" s="121"/>
      <c r="C142" s="2"/>
      <c r="D142" s="1"/>
      <c r="E142" s="1"/>
      <c r="F142" s="1"/>
    </row>
    <row r="143" spans="1:6" ht="9" customHeight="1" x14ac:dyDescent="0.2">
      <c r="A143" s="914"/>
      <c r="B143" s="121"/>
      <c r="C143" s="2"/>
      <c r="D143" s="1"/>
      <c r="E143" s="1"/>
      <c r="F143" s="1"/>
    </row>
    <row r="144" spans="1:6" ht="9" customHeight="1" x14ac:dyDescent="0.2">
      <c r="A144" s="914"/>
      <c r="B144" s="121"/>
      <c r="C144" s="2"/>
      <c r="D144" s="1"/>
      <c r="E144" s="1"/>
      <c r="F144" s="1"/>
    </row>
    <row r="145" spans="1:6" ht="9" customHeight="1" x14ac:dyDescent="0.2">
      <c r="A145" s="914"/>
      <c r="B145" s="121"/>
      <c r="C145" s="2"/>
      <c r="D145" s="1"/>
      <c r="E145" s="1"/>
      <c r="F145" s="1"/>
    </row>
    <row r="146" spans="1:6" ht="9" customHeight="1" x14ac:dyDescent="0.2">
      <c r="A146" s="914"/>
      <c r="B146" s="121"/>
      <c r="C146" s="2"/>
      <c r="D146" s="1"/>
      <c r="E146" s="1"/>
      <c r="F146" s="1"/>
    </row>
    <row r="147" spans="1:6" ht="9" customHeight="1" x14ac:dyDescent="0.2">
      <c r="A147" s="914"/>
      <c r="B147" s="121"/>
      <c r="C147" s="2"/>
      <c r="D147" s="1"/>
      <c r="E147" s="1"/>
      <c r="F147" s="1"/>
    </row>
    <row r="148" spans="1:6" ht="9" customHeight="1" x14ac:dyDescent="0.2">
      <c r="A148" s="914"/>
      <c r="B148" s="121"/>
      <c r="C148" s="2"/>
      <c r="D148" s="1"/>
      <c r="E148" s="1"/>
      <c r="F148" s="1"/>
    </row>
    <row r="149" spans="1:6" ht="9" customHeight="1" x14ac:dyDescent="0.2">
      <c r="A149" s="914"/>
      <c r="B149" s="121"/>
      <c r="C149" s="2"/>
      <c r="D149" s="1"/>
      <c r="E149" s="1"/>
      <c r="F149" s="1"/>
    </row>
    <row r="150" spans="1:6" ht="9" customHeight="1" x14ac:dyDescent="0.2">
      <c r="A150" s="914"/>
      <c r="B150" s="121"/>
      <c r="C150" s="2"/>
      <c r="D150" s="1"/>
      <c r="E150" s="1"/>
      <c r="F150" s="1"/>
    </row>
    <row r="151" spans="1:6" ht="9" customHeight="1" x14ac:dyDescent="0.2">
      <c r="A151" s="914"/>
      <c r="B151" s="121"/>
      <c r="C151" s="2"/>
      <c r="D151" s="1"/>
      <c r="E151" s="1"/>
      <c r="F151" s="1"/>
    </row>
    <row r="152" spans="1:6" ht="9" customHeight="1" x14ac:dyDescent="0.2">
      <c r="A152" s="914"/>
      <c r="B152" s="121"/>
      <c r="C152" s="2"/>
      <c r="D152" s="1"/>
      <c r="E152" s="1"/>
      <c r="F152" s="1"/>
    </row>
    <row r="153" spans="1:6" ht="9" customHeight="1" x14ac:dyDescent="0.2">
      <c r="A153" s="914"/>
      <c r="B153" s="121"/>
      <c r="C153" s="2"/>
      <c r="D153" s="1"/>
      <c r="E153" s="1"/>
      <c r="F153" s="1"/>
    </row>
    <row r="154" spans="1:6" ht="9" customHeight="1" x14ac:dyDescent="0.2">
      <c r="A154" s="914"/>
      <c r="B154" s="121"/>
      <c r="C154" s="2"/>
      <c r="D154" s="1"/>
      <c r="E154" s="1"/>
      <c r="F154" s="1"/>
    </row>
    <row r="155" spans="1:6" ht="9" customHeight="1" x14ac:dyDescent="0.2">
      <c r="A155" s="914"/>
      <c r="B155" s="121"/>
      <c r="C155" s="2"/>
      <c r="D155" s="1"/>
      <c r="E155" s="1"/>
      <c r="F155" s="1"/>
    </row>
    <row r="156" spans="1:6" ht="9" customHeight="1" x14ac:dyDescent="0.2">
      <c r="A156" s="914"/>
      <c r="B156" s="121"/>
      <c r="C156" s="2"/>
      <c r="D156" s="1"/>
      <c r="E156" s="1"/>
      <c r="F156" s="1"/>
    </row>
    <row r="157" spans="1:6" ht="9" customHeight="1" x14ac:dyDescent="0.2">
      <c r="A157" s="914"/>
      <c r="B157" s="121"/>
      <c r="C157" s="2"/>
      <c r="D157" s="1"/>
      <c r="E157" s="1"/>
      <c r="F157" s="1"/>
    </row>
    <row r="158" spans="1:6" ht="9" customHeight="1" x14ac:dyDescent="0.2">
      <c r="A158" s="914"/>
      <c r="B158" s="121"/>
      <c r="C158" s="2"/>
      <c r="D158" s="1"/>
      <c r="E158" s="1"/>
      <c r="F158" s="1"/>
    </row>
    <row r="159" spans="1:6" ht="9" customHeight="1" x14ac:dyDescent="0.2">
      <c r="A159" s="914"/>
      <c r="B159" s="121"/>
      <c r="C159" s="2"/>
      <c r="D159" s="1"/>
      <c r="E159" s="1"/>
      <c r="F159" s="1"/>
    </row>
    <row r="160" spans="1:6" ht="9" customHeight="1" x14ac:dyDescent="0.2">
      <c r="A160" s="914"/>
      <c r="B160" s="121"/>
      <c r="C160" s="2"/>
      <c r="D160" s="1"/>
      <c r="E160" s="1"/>
      <c r="F160" s="1"/>
    </row>
    <row r="161" spans="1:6" ht="9" customHeight="1" x14ac:dyDescent="0.2">
      <c r="A161" s="914"/>
      <c r="B161" s="121"/>
      <c r="C161" s="2"/>
      <c r="D161" s="1"/>
      <c r="E161" s="1"/>
      <c r="F161" s="1"/>
    </row>
    <row r="162" spans="1:6" ht="9" customHeight="1" x14ac:dyDescent="0.2">
      <c r="A162" s="914"/>
      <c r="B162" s="121"/>
      <c r="C162" s="2"/>
      <c r="D162" s="1"/>
      <c r="E162" s="1"/>
      <c r="F162" s="1"/>
    </row>
    <row r="163" spans="1:6" ht="9" customHeight="1" x14ac:dyDescent="0.2">
      <c r="A163" s="914"/>
      <c r="B163" s="121"/>
      <c r="C163" s="2"/>
      <c r="D163" s="1"/>
      <c r="E163" s="1"/>
      <c r="F163" s="1"/>
    </row>
    <row r="164" spans="1:6" ht="9" customHeight="1" x14ac:dyDescent="0.2">
      <c r="A164" s="914"/>
      <c r="B164" s="121"/>
      <c r="C164" s="2"/>
      <c r="D164" s="1"/>
      <c r="E164" s="1"/>
      <c r="F164" s="1"/>
    </row>
    <row r="165" spans="1:6" ht="9" customHeight="1" x14ac:dyDescent="0.2">
      <c r="A165" s="914"/>
      <c r="B165" s="121"/>
      <c r="C165" s="2"/>
      <c r="D165" s="1"/>
      <c r="E165" s="1"/>
      <c r="F165" s="1"/>
    </row>
    <row r="166" spans="1:6" ht="9" customHeight="1" x14ac:dyDescent="0.2">
      <c r="A166" s="914"/>
      <c r="B166" s="121"/>
      <c r="C166" s="2"/>
      <c r="D166" s="1"/>
      <c r="E166" s="1"/>
      <c r="F166" s="1"/>
    </row>
    <row r="167" spans="1:6" ht="9" customHeight="1" x14ac:dyDescent="0.2">
      <c r="A167" s="914"/>
      <c r="B167" s="121"/>
      <c r="C167" s="2"/>
      <c r="D167" s="1"/>
      <c r="E167" s="1"/>
      <c r="F167" s="1"/>
    </row>
    <row r="168" spans="1:6" ht="9" customHeight="1" x14ac:dyDescent="0.2">
      <c r="A168" s="914"/>
      <c r="B168" s="121"/>
      <c r="C168" s="2"/>
      <c r="D168" s="1"/>
      <c r="E168" s="1"/>
      <c r="F168" s="1"/>
    </row>
    <row r="169" spans="1:6" ht="9" customHeight="1" x14ac:dyDescent="0.2">
      <c r="A169" s="914"/>
      <c r="B169" s="121"/>
      <c r="C169" s="2"/>
      <c r="D169" s="1"/>
      <c r="E169" s="1"/>
      <c r="F169" s="1"/>
    </row>
    <row r="170" spans="1:6" ht="9" customHeight="1" x14ac:dyDescent="0.2">
      <c r="A170" s="914"/>
      <c r="B170" s="121"/>
      <c r="C170" s="2"/>
      <c r="D170" s="1"/>
      <c r="E170" s="1"/>
      <c r="F170" s="1"/>
    </row>
    <row r="171" spans="1:6" ht="9" customHeight="1" x14ac:dyDescent="0.2">
      <c r="A171" s="914"/>
      <c r="B171" s="121"/>
      <c r="C171" s="2"/>
      <c r="D171" s="1"/>
      <c r="E171" s="1"/>
      <c r="F171" s="1"/>
    </row>
    <row r="172" spans="1:6" ht="9" customHeight="1" x14ac:dyDescent="0.2">
      <c r="A172" s="914"/>
      <c r="B172" s="121"/>
      <c r="C172" s="2"/>
      <c r="D172" s="1"/>
      <c r="E172" s="1"/>
      <c r="F172" s="1"/>
    </row>
    <row r="173" spans="1:6" ht="9" customHeight="1" x14ac:dyDescent="0.2">
      <c r="A173" s="914"/>
      <c r="B173" s="121"/>
      <c r="C173" s="2"/>
      <c r="D173" s="1"/>
      <c r="E173" s="1"/>
      <c r="F173" s="1"/>
    </row>
    <row r="174" spans="1:6" ht="9" customHeight="1" x14ac:dyDescent="0.2">
      <c r="A174" s="914"/>
      <c r="B174" s="121"/>
      <c r="C174" s="2"/>
      <c r="D174" s="1"/>
      <c r="E174" s="1"/>
      <c r="F174" s="1"/>
    </row>
    <row r="175" spans="1:6" ht="9" customHeight="1" x14ac:dyDescent="0.2">
      <c r="A175" s="914"/>
      <c r="B175" s="121"/>
      <c r="C175" s="2"/>
      <c r="D175" s="1"/>
      <c r="E175" s="1"/>
      <c r="F175" s="1"/>
    </row>
    <row r="176" spans="1:6" ht="9" customHeight="1" x14ac:dyDescent="0.2">
      <c r="A176" s="914"/>
      <c r="B176" s="121"/>
      <c r="C176" s="2"/>
      <c r="D176" s="1"/>
      <c r="E176" s="1"/>
      <c r="F176" s="1"/>
    </row>
    <row r="177" spans="1:6" ht="9" customHeight="1" x14ac:dyDescent="0.2">
      <c r="A177" s="914"/>
      <c r="B177" s="121"/>
      <c r="C177" s="2"/>
      <c r="D177" s="1"/>
      <c r="E177" s="1"/>
      <c r="F177" s="1"/>
    </row>
    <row r="178" spans="1:6" ht="9" customHeight="1" x14ac:dyDescent="0.2">
      <c r="A178" s="914"/>
      <c r="B178" s="121"/>
      <c r="C178" s="2"/>
      <c r="D178" s="1"/>
      <c r="E178" s="1"/>
      <c r="F178" s="1"/>
    </row>
    <row r="179" spans="1:6" ht="9" customHeight="1" x14ac:dyDescent="0.2">
      <c r="A179" s="914"/>
      <c r="B179" s="121"/>
      <c r="C179" s="2"/>
      <c r="D179" s="1"/>
      <c r="E179" s="1"/>
      <c r="F179" s="1"/>
    </row>
    <row r="180" spans="1:6" ht="9" customHeight="1" x14ac:dyDescent="0.2">
      <c r="A180" s="914"/>
      <c r="B180" s="121"/>
      <c r="C180" s="2"/>
      <c r="D180" s="1"/>
      <c r="E180" s="1"/>
      <c r="F180" s="1"/>
    </row>
    <row r="181" spans="1:6" ht="9" customHeight="1" x14ac:dyDescent="0.2">
      <c r="A181" s="914"/>
      <c r="B181" s="121"/>
      <c r="C181" s="2"/>
      <c r="D181" s="1"/>
      <c r="E181" s="1"/>
      <c r="F181" s="1"/>
    </row>
    <row r="182" spans="1:6" ht="9" customHeight="1" x14ac:dyDescent="0.2">
      <c r="A182" s="914"/>
      <c r="B182" s="121"/>
      <c r="C182" s="2"/>
      <c r="D182" s="1"/>
      <c r="E182" s="1"/>
      <c r="F182" s="1"/>
    </row>
    <row r="183" spans="1:6" ht="9" customHeight="1" x14ac:dyDescent="0.2">
      <c r="A183" s="914"/>
      <c r="B183" s="121"/>
      <c r="C183" s="2"/>
      <c r="D183" s="1"/>
      <c r="E183" s="1"/>
      <c r="F183" s="1"/>
    </row>
    <row r="184" spans="1:6" ht="9" customHeight="1" x14ac:dyDescent="0.2">
      <c r="A184" s="914"/>
      <c r="B184" s="121"/>
      <c r="C184" s="2"/>
      <c r="D184" s="1"/>
      <c r="E184" s="1"/>
      <c r="F184" s="1"/>
    </row>
    <row r="185" spans="1:6" ht="9" customHeight="1" x14ac:dyDescent="0.2">
      <c r="A185" s="914"/>
      <c r="B185" s="121"/>
      <c r="C185" s="2"/>
      <c r="D185" s="1"/>
      <c r="E185" s="1"/>
      <c r="F185" s="1"/>
    </row>
    <row r="186" spans="1:6" ht="9" customHeight="1" x14ac:dyDescent="0.2">
      <c r="A186" s="914"/>
      <c r="B186" s="121"/>
      <c r="C186" s="2"/>
      <c r="D186" s="1"/>
      <c r="E186" s="1"/>
      <c r="F186" s="1"/>
    </row>
    <row r="187" spans="1:6" ht="9" customHeight="1" x14ac:dyDescent="0.2">
      <c r="A187" s="914"/>
      <c r="B187" s="121"/>
      <c r="C187" s="2"/>
      <c r="D187" s="1"/>
      <c r="E187" s="1"/>
      <c r="F187" s="1"/>
    </row>
    <row r="188" spans="1:6" ht="9" customHeight="1" x14ac:dyDescent="0.2">
      <c r="A188" s="914"/>
      <c r="B188" s="121"/>
      <c r="C188" s="2"/>
      <c r="D188" s="1"/>
      <c r="E188" s="1"/>
      <c r="F188" s="1"/>
    </row>
    <row r="189" spans="1:6" ht="9" customHeight="1" x14ac:dyDescent="0.2">
      <c r="A189" s="914"/>
      <c r="B189" s="121"/>
      <c r="C189" s="2"/>
      <c r="D189" s="1"/>
      <c r="E189" s="1"/>
      <c r="F189" s="1"/>
    </row>
    <row r="190" spans="1:6" ht="9" customHeight="1" x14ac:dyDescent="0.2">
      <c r="A190" s="914"/>
      <c r="B190" s="121"/>
      <c r="C190" s="2"/>
      <c r="D190" s="1"/>
      <c r="E190" s="1"/>
      <c r="F190" s="1"/>
    </row>
    <row r="191" spans="1:6" ht="9" customHeight="1" x14ac:dyDescent="0.2">
      <c r="A191" s="914"/>
      <c r="B191" s="121"/>
      <c r="C191" s="2"/>
      <c r="D191" s="1"/>
      <c r="E191" s="1"/>
      <c r="F191" s="1"/>
    </row>
    <row r="192" spans="1:6" ht="9" customHeight="1" x14ac:dyDescent="0.2">
      <c r="A192" s="914"/>
      <c r="B192" s="121"/>
      <c r="C192" s="2"/>
      <c r="D192" s="1"/>
      <c r="E192" s="1"/>
      <c r="F192" s="1"/>
    </row>
    <row r="193" spans="1:6" ht="9" customHeight="1" x14ac:dyDescent="0.2">
      <c r="A193" s="914"/>
      <c r="B193" s="121"/>
      <c r="C193" s="2"/>
      <c r="D193" s="1"/>
      <c r="E193" s="1"/>
      <c r="F193" s="1"/>
    </row>
    <row r="194" spans="1:6" ht="9" customHeight="1" x14ac:dyDescent="0.2">
      <c r="A194" s="914"/>
      <c r="B194" s="121"/>
      <c r="C194" s="2"/>
      <c r="D194" s="1"/>
      <c r="E194" s="1"/>
      <c r="F194" s="1"/>
    </row>
    <row r="195" spans="1:6" ht="9" customHeight="1" x14ac:dyDescent="0.2">
      <c r="A195" s="914"/>
      <c r="B195" s="121"/>
      <c r="C195" s="2"/>
      <c r="D195" s="1"/>
      <c r="E195" s="1"/>
      <c r="F195" s="1"/>
    </row>
    <row r="196" spans="1:6" ht="9" customHeight="1" x14ac:dyDescent="0.2">
      <c r="A196" s="914"/>
      <c r="B196" s="121"/>
      <c r="C196" s="2"/>
      <c r="D196" s="1"/>
      <c r="E196" s="1"/>
      <c r="F196" s="1"/>
    </row>
    <row r="197" spans="1:6" ht="9" customHeight="1" x14ac:dyDescent="0.2">
      <c r="A197" s="914"/>
      <c r="B197" s="121"/>
      <c r="C197" s="2"/>
      <c r="D197" s="1"/>
      <c r="E197" s="1"/>
      <c r="F197" s="1"/>
    </row>
    <row r="198" spans="1:6" ht="9" customHeight="1" x14ac:dyDescent="0.2">
      <c r="A198" s="914"/>
      <c r="B198" s="121"/>
      <c r="C198" s="2"/>
      <c r="D198" s="1"/>
      <c r="E198" s="1"/>
      <c r="F198" s="1"/>
    </row>
    <row r="199" spans="1:6" ht="9" customHeight="1" x14ac:dyDescent="0.2">
      <c r="A199" s="914"/>
      <c r="B199" s="121"/>
      <c r="C199" s="2"/>
      <c r="D199" s="1"/>
      <c r="E199" s="1"/>
      <c r="F199" s="1"/>
    </row>
    <row r="200" spans="1:6" ht="9" customHeight="1" x14ac:dyDescent="0.2">
      <c r="A200" s="914"/>
      <c r="B200" s="121"/>
      <c r="C200" s="2"/>
      <c r="D200" s="1"/>
      <c r="E200" s="1"/>
      <c r="F200" s="1"/>
    </row>
    <row r="201" spans="1:6" ht="9" customHeight="1" x14ac:dyDescent="0.2">
      <c r="A201" s="914"/>
      <c r="B201" s="121"/>
      <c r="C201" s="2"/>
      <c r="D201" s="1"/>
      <c r="E201" s="1"/>
      <c r="F201" s="1"/>
    </row>
    <row r="202" spans="1:6" ht="9" customHeight="1" x14ac:dyDescent="0.2">
      <c r="A202" s="914"/>
      <c r="B202" s="121"/>
      <c r="C202" s="2"/>
      <c r="D202" s="1"/>
      <c r="E202" s="1"/>
      <c r="F202" s="1"/>
    </row>
    <row r="203" spans="1:6" ht="9" customHeight="1" x14ac:dyDescent="0.2">
      <c r="A203" s="914"/>
      <c r="B203" s="121"/>
      <c r="C203" s="2"/>
      <c r="D203" s="1"/>
      <c r="E203" s="1"/>
      <c r="F203" s="1"/>
    </row>
    <row r="204" spans="1:6" ht="9" customHeight="1" x14ac:dyDescent="0.2">
      <c r="A204" s="914"/>
      <c r="B204" s="121"/>
      <c r="C204" s="2"/>
      <c r="D204" s="1"/>
      <c r="E204" s="1"/>
      <c r="F204" s="1"/>
    </row>
    <row r="205" spans="1:6" ht="9" customHeight="1" x14ac:dyDescent="0.2">
      <c r="A205" s="914"/>
      <c r="B205" s="121"/>
      <c r="C205" s="2"/>
      <c r="D205" s="1"/>
      <c r="E205" s="1"/>
      <c r="F205" s="1"/>
    </row>
    <row r="206" spans="1:6" ht="9" customHeight="1" x14ac:dyDescent="0.2">
      <c r="A206" s="914"/>
      <c r="B206" s="121"/>
      <c r="C206" s="2"/>
      <c r="D206" s="1"/>
      <c r="E206" s="1"/>
      <c r="F206" s="1"/>
    </row>
    <row r="207" spans="1:6" ht="9" customHeight="1" x14ac:dyDescent="0.2">
      <c r="A207" s="914"/>
      <c r="B207" s="121"/>
      <c r="C207" s="2"/>
      <c r="D207" s="1"/>
      <c r="E207" s="1"/>
      <c r="F207" s="1"/>
    </row>
    <row r="208" spans="1:6" ht="9" customHeight="1" x14ac:dyDescent="0.2">
      <c r="A208" s="914"/>
      <c r="B208" s="121"/>
      <c r="C208" s="2"/>
      <c r="D208" s="1"/>
      <c r="E208" s="1"/>
      <c r="F208" s="1"/>
    </row>
    <row r="209" spans="1:6" ht="9" customHeight="1" x14ac:dyDescent="0.2">
      <c r="A209" s="914"/>
      <c r="B209" s="121"/>
      <c r="C209" s="2"/>
      <c r="D209" s="1"/>
      <c r="E209" s="1"/>
      <c r="F209" s="1"/>
    </row>
    <row r="210" spans="1:6" ht="9" customHeight="1" x14ac:dyDescent="0.2">
      <c r="A210" s="914"/>
      <c r="B210" s="121"/>
      <c r="C210" s="2"/>
      <c r="D210" s="1"/>
      <c r="E210" s="1"/>
      <c r="F210" s="1"/>
    </row>
    <row r="211" spans="1:6" ht="9" customHeight="1" x14ac:dyDescent="0.2">
      <c r="A211" s="914"/>
      <c r="B211" s="121"/>
      <c r="C211" s="2"/>
      <c r="D211" s="1"/>
      <c r="E211" s="1"/>
      <c r="F211" s="1"/>
    </row>
    <row r="212" spans="1:6" ht="9" customHeight="1" x14ac:dyDescent="0.2">
      <c r="A212" s="914"/>
      <c r="B212" s="121"/>
      <c r="C212" s="2"/>
      <c r="D212" s="1"/>
      <c r="E212" s="1"/>
      <c r="F212" s="1"/>
    </row>
    <row r="213" spans="1:6" x14ac:dyDescent="0.2">
      <c r="A213" s="914"/>
      <c r="B213" s="121"/>
      <c r="C213" s="2"/>
      <c r="D213" s="1"/>
      <c r="E213" s="1"/>
      <c r="F213" s="1"/>
    </row>
    <row r="214" spans="1:6" x14ac:dyDescent="0.2">
      <c r="A214" s="914"/>
      <c r="B214" s="121"/>
      <c r="C214" s="2"/>
      <c r="D214" s="1"/>
      <c r="E214" s="1"/>
      <c r="F214" s="1"/>
    </row>
    <row r="215" spans="1:6" x14ac:dyDescent="0.2">
      <c r="A215" s="914"/>
      <c r="B215" s="121"/>
      <c r="C215" s="2"/>
      <c r="D215" s="1"/>
      <c r="E215" s="1"/>
      <c r="F215" s="1"/>
    </row>
    <row r="216" spans="1:6" x14ac:dyDescent="0.2">
      <c r="A216" s="914"/>
      <c r="B216" s="121"/>
      <c r="C216" s="2"/>
      <c r="D216" s="1"/>
      <c r="E216" s="1"/>
      <c r="F216" s="1"/>
    </row>
    <row r="217" spans="1:6" x14ac:dyDescent="0.2">
      <c r="A217" s="914"/>
      <c r="B217" s="121"/>
      <c r="C217" s="2"/>
      <c r="D217" s="1"/>
      <c r="E217" s="1"/>
      <c r="F217" s="1"/>
    </row>
    <row r="218" spans="1:6" x14ac:dyDescent="0.2">
      <c r="A218" s="914"/>
      <c r="B218" s="121"/>
      <c r="C218" s="2"/>
      <c r="D218" s="1"/>
      <c r="E218" s="1"/>
      <c r="F218" s="1"/>
    </row>
    <row r="219" spans="1:6" x14ac:dyDescent="0.2">
      <c r="A219" s="914"/>
      <c r="B219" s="121"/>
      <c r="C219" s="2"/>
      <c r="D219" s="1"/>
      <c r="E219" s="1"/>
      <c r="F219" s="1"/>
    </row>
    <row r="220" spans="1:6" x14ac:dyDescent="0.2">
      <c r="A220" s="914"/>
      <c r="B220" s="121"/>
      <c r="C220" s="2"/>
      <c r="D220" s="1"/>
      <c r="E220" s="1"/>
      <c r="F220" s="1"/>
    </row>
    <row r="221" spans="1:6" x14ac:dyDescent="0.2">
      <c r="A221" s="914"/>
      <c r="B221" s="121"/>
      <c r="C221" s="2"/>
      <c r="D221" s="1"/>
      <c r="E221" s="1"/>
      <c r="F221" s="1"/>
    </row>
    <row r="222" spans="1:6" x14ac:dyDescent="0.2">
      <c r="A222" s="914"/>
      <c r="B222" s="121"/>
      <c r="C222" s="2"/>
      <c r="D222" s="1"/>
      <c r="E222" s="1"/>
      <c r="F222" s="1"/>
    </row>
    <row r="223" spans="1:6" x14ac:dyDescent="0.2">
      <c r="A223" s="914"/>
      <c r="B223" s="121"/>
      <c r="C223" s="2"/>
      <c r="D223" s="1"/>
      <c r="E223" s="1"/>
      <c r="F223" s="1"/>
    </row>
    <row r="224" spans="1:6" x14ac:dyDescent="0.2">
      <c r="A224" s="914"/>
      <c r="B224" s="121"/>
      <c r="C224" s="2"/>
      <c r="D224" s="1"/>
      <c r="E224" s="1"/>
      <c r="F224" s="1"/>
    </row>
    <row r="225" spans="1:6" x14ac:dyDescent="0.2">
      <c r="A225" s="914"/>
      <c r="B225" s="121"/>
      <c r="C225" s="2"/>
      <c r="D225" s="1"/>
      <c r="E225" s="1"/>
      <c r="F225" s="1"/>
    </row>
    <row r="226" spans="1:6" x14ac:dyDescent="0.2">
      <c r="A226" s="914"/>
      <c r="B226" s="121"/>
      <c r="C226" s="2"/>
      <c r="D226" s="1"/>
      <c r="E226" s="1"/>
      <c r="F226" s="1"/>
    </row>
    <row r="227" spans="1:6" x14ac:dyDescent="0.2">
      <c r="A227" s="914"/>
      <c r="B227" s="121"/>
      <c r="C227" s="2"/>
      <c r="D227" s="1"/>
      <c r="E227" s="1"/>
      <c r="F227" s="1"/>
    </row>
    <row r="228" spans="1:6" x14ac:dyDescent="0.2">
      <c r="A228" s="914"/>
      <c r="B228" s="121"/>
      <c r="C228" s="2"/>
      <c r="D228" s="1"/>
      <c r="E228" s="1"/>
      <c r="F228" s="1"/>
    </row>
    <row r="229" spans="1:6" x14ac:dyDescent="0.2">
      <c r="A229" s="914"/>
      <c r="B229" s="121"/>
      <c r="C229" s="2"/>
      <c r="D229" s="1"/>
      <c r="E229" s="1"/>
      <c r="F229" s="1"/>
    </row>
    <row r="230" spans="1:6" x14ac:dyDescent="0.2">
      <c r="A230" s="914"/>
      <c r="B230" s="121"/>
      <c r="C230" s="2"/>
      <c r="D230" s="1"/>
      <c r="E230" s="1"/>
      <c r="F230" s="1"/>
    </row>
    <row r="231" spans="1:6" x14ac:dyDescent="0.2">
      <c r="A231" s="914"/>
      <c r="B231" s="121"/>
      <c r="C231" s="2"/>
      <c r="D231" s="1"/>
      <c r="E231" s="1"/>
      <c r="F231" s="1"/>
    </row>
    <row r="232" spans="1:6" x14ac:dyDescent="0.2">
      <c r="A232" s="914"/>
      <c r="B232" s="121"/>
      <c r="C232" s="2"/>
      <c r="D232" s="1"/>
      <c r="E232" s="1"/>
      <c r="F232" s="1"/>
    </row>
    <row r="233" spans="1:6" x14ac:dyDescent="0.2">
      <c r="A233" s="914"/>
      <c r="B233" s="121"/>
      <c r="C233" s="2"/>
      <c r="D233" s="1"/>
      <c r="E233" s="1"/>
      <c r="F233" s="1"/>
    </row>
    <row r="234" spans="1:6" x14ac:dyDescent="0.2">
      <c r="A234" s="914"/>
      <c r="B234" s="121"/>
      <c r="C234" s="2"/>
      <c r="D234" s="1"/>
      <c r="E234" s="1"/>
      <c r="F234" s="1"/>
    </row>
    <row r="235" spans="1:6" x14ac:dyDescent="0.2">
      <c r="A235" s="914"/>
      <c r="B235" s="121"/>
      <c r="C235" s="2"/>
      <c r="D235" s="1"/>
      <c r="E235" s="1"/>
      <c r="F235" s="1"/>
    </row>
    <row r="236" spans="1:6" x14ac:dyDescent="0.2">
      <c r="A236" s="914"/>
      <c r="B236" s="121"/>
      <c r="C236" s="2"/>
      <c r="D236" s="1"/>
      <c r="E236" s="1"/>
      <c r="F236" s="1"/>
    </row>
    <row r="237" spans="1:6" x14ac:dyDescent="0.2">
      <c r="A237" s="914"/>
      <c r="B237" s="121"/>
      <c r="C237" s="2"/>
      <c r="D237" s="1"/>
      <c r="E237" s="1"/>
      <c r="F237" s="1"/>
    </row>
    <row r="238" spans="1:6" x14ac:dyDescent="0.2">
      <c r="A238" s="914"/>
      <c r="B238" s="121"/>
      <c r="C238" s="2"/>
      <c r="D238" s="1"/>
      <c r="E238" s="1"/>
      <c r="F238" s="1"/>
    </row>
    <row r="239" spans="1:6" x14ac:dyDescent="0.2">
      <c r="A239" s="914"/>
      <c r="B239" s="121"/>
      <c r="C239" s="2"/>
      <c r="D239" s="1"/>
      <c r="E239" s="1"/>
      <c r="F239" s="1"/>
    </row>
    <row r="240" spans="1:6" x14ac:dyDescent="0.2">
      <c r="A240" s="914"/>
      <c r="B240" s="121"/>
      <c r="C240" s="2"/>
      <c r="D240" s="1"/>
      <c r="E240" s="1"/>
      <c r="F240" s="1"/>
    </row>
    <row r="241" spans="1:6" x14ac:dyDescent="0.2">
      <c r="A241" s="914"/>
      <c r="B241" s="121"/>
      <c r="C241" s="2"/>
      <c r="D241" s="1"/>
      <c r="E241" s="1"/>
      <c r="F241" s="1"/>
    </row>
    <row r="242" spans="1:6" x14ac:dyDescent="0.2">
      <c r="A242" s="914"/>
      <c r="B242" s="121"/>
      <c r="C242" s="2"/>
      <c r="D242" s="1"/>
      <c r="E242" s="1"/>
      <c r="F242" s="1"/>
    </row>
    <row r="243" spans="1:6" x14ac:dyDescent="0.2">
      <c r="A243" s="914"/>
      <c r="B243" s="121"/>
      <c r="C243" s="2"/>
      <c r="D243" s="1"/>
      <c r="E243" s="1"/>
      <c r="F243" s="1"/>
    </row>
    <row r="244" spans="1:6" x14ac:dyDescent="0.2">
      <c r="A244" s="914"/>
      <c r="B244" s="121"/>
      <c r="C244" s="2"/>
      <c r="D244" s="1"/>
      <c r="E244" s="1"/>
      <c r="F244" s="1"/>
    </row>
    <row r="245" spans="1:6" x14ac:dyDescent="0.2">
      <c r="A245" s="914"/>
      <c r="B245" s="121"/>
      <c r="C245" s="2"/>
      <c r="D245" s="1"/>
      <c r="E245" s="1"/>
      <c r="F245" s="1"/>
    </row>
    <row r="246" spans="1:6" x14ac:dyDescent="0.2">
      <c r="A246" s="914"/>
      <c r="B246" s="121"/>
      <c r="C246" s="2"/>
      <c r="D246" s="1"/>
      <c r="E246" s="1"/>
      <c r="F246" s="1"/>
    </row>
    <row r="247" spans="1:6" x14ac:dyDescent="0.2">
      <c r="A247" s="914"/>
      <c r="B247" s="121"/>
      <c r="C247" s="2"/>
      <c r="D247" s="1"/>
      <c r="E247" s="1"/>
      <c r="F247" s="1"/>
    </row>
    <row r="248" spans="1:6" x14ac:dyDescent="0.2">
      <c r="A248" s="914"/>
      <c r="B248" s="121"/>
      <c r="C248" s="2"/>
      <c r="D248" s="1"/>
      <c r="E248" s="1"/>
      <c r="F248" s="1"/>
    </row>
    <row r="249" spans="1:6" x14ac:dyDescent="0.2">
      <c r="A249" s="914"/>
      <c r="B249" s="121"/>
      <c r="C249" s="2"/>
      <c r="D249" s="1"/>
      <c r="E249" s="1"/>
      <c r="F249" s="1"/>
    </row>
    <row r="250" spans="1:6" x14ac:dyDescent="0.2">
      <c r="A250" s="914"/>
      <c r="B250" s="121"/>
      <c r="C250" s="2"/>
      <c r="D250" s="1"/>
      <c r="E250" s="1"/>
      <c r="F250" s="1"/>
    </row>
    <row r="251" spans="1:6" x14ac:dyDescent="0.2">
      <c r="A251" s="914"/>
      <c r="B251" s="121"/>
      <c r="C251" s="2"/>
      <c r="D251" s="1"/>
      <c r="E251" s="1"/>
      <c r="F251" s="1"/>
    </row>
    <row r="252" spans="1:6" x14ac:dyDescent="0.2">
      <c r="A252" s="914"/>
      <c r="B252" s="121"/>
      <c r="C252" s="2"/>
      <c r="D252" s="1"/>
      <c r="E252" s="1"/>
      <c r="F252" s="1"/>
    </row>
    <row r="253" spans="1:6" x14ac:dyDescent="0.2">
      <c r="A253" s="914"/>
      <c r="B253" s="121"/>
      <c r="C253" s="2"/>
      <c r="D253" s="1"/>
      <c r="E253" s="1"/>
      <c r="F253" s="1"/>
    </row>
    <row r="254" spans="1:6" x14ac:dyDescent="0.2">
      <c r="A254" s="914"/>
      <c r="B254" s="121"/>
      <c r="C254" s="2"/>
      <c r="D254" s="1"/>
      <c r="E254" s="1"/>
      <c r="F254" s="1"/>
    </row>
    <row r="255" spans="1:6" x14ac:dyDescent="0.2">
      <c r="A255" s="914"/>
      <c r="B255" s="121"/>
      <c r="C255" s="2"/>
      <c r="D255" s="1"/>
      <c r="E255" s="1"/>
      <c r="F255" s="1"/>
    </row>
    <row r="256" spans="1:6" x14ac:dyDescent="0.2">
      <c r="A256" s="914"/>
      <c r="B256" s="121"/>
      <c r="C256" s="2"/>
      <c r="D256" s="1"/>
      <c r="E256" s="1"/>
      <c r="F256" s="1"/>
    </row>
    <row r="257" spans="1:6" x14ac:dyDescent="0.2">
      <c r="A257" s="914"/>
      <c r="B257" s="121"/>
      <c r="C257" s="2"/>
      <c r="D257" s="1"/>
      <c r="E257" s="1"/>
      <c r="F257" s="1"/>
    </row>
    <row r="258" spans="1:6" x14ac:dyDescent="0.2">
      <c r="A258" s="914"/>
      <c r="B258" s="121"/>
      <c r="C258" s="2"/>
      <c r="D258" s="1"/>
      <c r="E258" s="1"/>
      <c r="F258" s="1"/>
    </row>
    <row r="259" spans="1:6" x14ac:dyDescent="0.2">
      <c r="A259" s="914"/>
      <c r="B259" s="121"/>
      <c r="C259" s="2"/>
      <c r="D259" s="1"/>
      <c r="E259" s="1"/>
      <c r="F259" s="1"/>
    </row>
    <row r="260" spans="1:6" x14ac:dyDescent="0.2">
      <c r="A260" s="914"/>
      <c r="B260" s="121"/>
      <c r="C260" s="2"/>
      <c r="D260" s="1"/>
      <c r="E260" s="1"/>
      <c r="F260" s="1"/>
    </row>
    <row r="261" spans="1:6" x14ac:dyDescent="0.2">
      <c r="A261" s="914"/>
      <c r="B261" s="121"/>
      <c r="C261" s="2"/>
      <c r="D261" s="1"/>
      <c r="E261" s="1"/>
      <c r="F261" s="1"/>
    </row>
    <row r="262" spans="1:6" x14ac:dyDescent="0.2">
      <c r="A262" s="914"/>
      <c r="B262" s="121"/>
      <c r="C262" s="2"/>
      <c r="D262" s="1"/>
      <c r="E262" s="1"/>
      <c r="F262" s="1"/>
    </row>
    <row r="263" spans="1:6" x14ac:dyDescent="0.2">
      <c r="A263" s="914"/>
      <c r="B263" s="121"/>
      <c r="C263" s="2"/>
      <c r="D263" s="1"/>
      <c r="E263" s="1"/>
      <c r="F263" s="1"/>
    </row>
    <row r="264" spans="1:6" x14ac:dyDescent="0.2">
      <c r="A264" s="914"/>
      <c r="B264" s="121"/>
      <c r="C264" s="2"/>
      <c r="D264" s="1"/>
      <c r="E264" s="1"/>
      <c r="F264" s="1"/>
    </row>
    <row r="265" spans="1:6" x14ac:dyDescent="0.2">
      <c r="A265" s="914"/>
      <c r="B265" s="121"/>
      <c r="C265" s="2"/>
      <c r="D265" s="1"/>
      <c r="E265" s="1"/>
      <c r="F265" s="1"/>
    </row>
    <row r="266" spans="1:6" x14ac:dyDescent="0.2">
      <c r="A266" s="914"/>
      <c r="B266" s="121"/>
      <c r="C266" s="2"/>
      <c r="D266" s="1"/>
      <c r="E266" s="1"/>
      <c r="F266" s="1"/>
    </row>
    <row r="267" spans="1:6" x14ac:dyDescent="0.2">
      <c r="A267" s="914"/>
      <c r="B267" s="121"/>
      <c r="C267" s="2"/>
      <c r="D267" s="1"/>
      <c r="E267" s="1"/>
      <c r="F267" s="1"/>
    </row>
    <row r="268" spans="1:6" x14ac:dyDescent="0.2">
      <c r="A268" s="914"/>
      <c r="B268" s="121"/>
      <c r="C268" s="2"/>
      <c r="D268" s="1"/>
      <c r="E268" s="1"/>
      <c r="F268" s="1"/>
    </row>
    <row r="269" spans="1:6" x14ac:dyDescent="0.2">
      <c r="A269" s="914"/>
      <c r="B269" s="121"/>
      <c r="C269" s="2"/>
      <c r="D269" s="1"/>
      <c r="E269" s="1"/>
      <c r="F269" s="1"/>
    </row>
    <row r="270" spans="1:6" x14ac:dyDescent="0.2">
      <c r="A270" s="914"/>
      <c r="B270" s="121"/>
      <c r="C270" s="2"/>
      <c r="D270" s="1"/>
      <c r="E270" s="1"/>
      <c r="F270" s="1"/>
    </row>
    <row r="271" spans="1:6" x14ac:dyDescent="0.2">
      <c r="A271" s="914"/>
      <c r="B271" s="121"/>
      <c r="C271" s="2"/>
      <c r="D271" s="1"/>
      <c r="E271" s="1"/>
      <c r="F271" s="1"/>
    </row>
    <row r="272" spans="1:6" x14ac:dyDescent="0.2">
      <c r="A272" s="914"/>
      <c r="B272" s="121"/>
      <c r="C272" s="2"/>
      <c r="D272" s="1"/>
      <c r="E272" s="1"/>
      <c r="F272" s="1"/>
    </row>
    <row r="273" spans="1:6" x14ac:dyDescent="0.2">
      <c r="A273" s="914"/>
      <c r="B273" s="121"/>
      <c r="C273" s="2"/>
      <c r="D273" s="1"/>
      <c r="E273" s="1"/>
      <c r="F273" s="1"/>
    </row>
    <row r="274" spans="1:6" x14ac:dyDescent="0.2">
      <c r="A274" s="914"/>
      <c r="B274" s="121"/>
      <c r="C274" s="2"/>
      <c r="D274" s="1"/>
      <c r="E274" s="1"/>
      <c r="F274" s="1"/>
    </row>
    <row r="275" spans="1:6" x14ac:dyDescent="0.2">
      <c r="A275" s="914"/>
      <c r="B275" s="121"/>
      <c r="C275" s="2"/>
      <c r="D275" s="1"/>
      <c r="E275" s="1"/>
      <c r="F275" s="1"/>
    </row>
    <row r="276" spans="1:6" x14ac:dyDescent="0.2">
      <c r="A276" s="914"/>
      <c r="B276" s="121"/>
      <c r="C276" s="2"/>
      <c r="D276" s="1"/>
      <c r="E276" s="1"/>
      <c r="F276" s="1"/>
    </row>
    <row r="277" spans="1:6" x14ac:dyDescent="0.2">
      <c r="A277" s="914"/>
      <c r="B277" s="121"/>
      <c r="C277" s="2"/>
      <c r="D277" s="1"/>
      <c r="E277" s="1"/>
      <c r="F277" s="1"/>
    </row>
    <row r="278" spans="1:6" x14ac:dyDescent="0.2">
      <c r="A278" s="914"/>
      <c r="B278" s="121"/>
      <c r="C278" s="2"/>
      <c r="D278" s="1"/>
      <c r="E278" s="1"/>
      <c r="F278" s="1"/>
    </row>
    <row r="279" spans="1:6" x14ac:dyDescent="0.2">
      <c r="A279" s="914"/>
      <c r="B279" s="121"/>
      <c r="C279" s="2"/>
      <c r="D279" s="1"/>
      <c r="E279" s="1"/>
      <c r="F279" s="1"/>
    </row>
    <row r="280" spans="1:6" x14ac:dyDescent="0.2">
      <c r="A280" s="914"/>
      <c r="B280" s="121"/>
      <c r="C280" s="2"/>
      <c r="D280" s="1"/>
      <c r="E280" s="1"/>
      <c r="F280" s="1"/>
    </row>
    <row r="281" spans="1:6" x14ac:dyDescent="0.2">
      <c r="A281" s="914"/>
      <c r="B281" s="121"/>
      <c r="C281" s="2"/>
      <c r="D281" s="1"/>
      <c r="E281" s="1"/>
      <c r="F281" s="1"/>
    </row>
    <row r="282" spans="1:6" x14ac:dyDescent="0.2">
      <c r="A282" s="914"/>
      <c r="B282" s="121"/>
      <c r="C282" s="2"/>
      <c r="D282" s="1"/>
      <c r="E282" s="1"/>
      <c r="F282" s="1"/>
    </row>
    <row r="283" spans="1:6" x14ac:dyDescent="0.2">
      <c r="A283" s="914"/>
      <c r="B283" s="121"/>
      <c r="C283" s="2"/>
      <c r="D283" s="1"/>
      <c r="E283" s="1"/>
      <c r="F283" s="1"/>
    </row>
    <row r="284" spans="1:6" x14ac:dyDescent="0.2">
      <c r="A284" s="914"/>
      <c r="B284" s="121"/>
      <c r="C284" s="2"/>
      <c r="D284" s="1"/>
      <c r="E284" s="1"/>
      <c r="F284" s="1"/>
    </row>
    <row r="285" spans="1:6" x14ac:dyDescent="0.2">
      <c r="A285" s="914"/>
      <c r="B285" s="121"/>
      <c r="C285" s="2"/>
      <c r="D285" s="1"/>
      <c r="E285" s="1"/>
      <c r="F285" s="1"/>
    </row>
    <row r="286" spans="1:6" x14ac:dyDescent="0.2">
      <c r="A286" s="914"/>
      <c r="B286" s="121"/>
      <c r="C286" s="2"/>
      <c r="D286" s="1"/>
      <c r="E286" s="1"/>
      <c r="F286" s="1"/>
    </row>
    <row r="287" spans="1:6" x14ac:dyDescent="0.2">
      <c r="A287" s="914"/>
      <c r="B287" s="121"/>
      <c r="C287" s="2"/>
      <c r="D287" s="1"/>
      <c r="E287" s="1"/>
      <c r="F287" s="1"/>
    </row>
    <row r="288" spans="1:6" x14ac:dyDescent="0.2">
      <c r="A288" s="914"/>
      <c r="B288" s="121"/>
      <c r="C288" s="2"/>
      <c r="D288" s="1"/>
      <c r="E288" s="1"/>
      <c r="F288" s="1"/>
    </row>
    <row r="289" spans="1:6" x14ac:dyDescent="0.2">
      <c r="A289" s="914"/>
      <c r="B289" s="121"/>
      <c r="C289" s="2"/>
      <c r="D289" s="1"/>
      <c r="E289" s="1"/>
      <c r="F289" s="1"/>
    </row>
    <row r="290" spans="1:6" x14ac:dyDescent="0.2">
      <c r="A290" s="914"/>
      <c r="B290" s="121"/>
      <c r="C290" s="2"/>
      <c r="D290" s="1"/>
      <c r="E290" s="1"/>
      <c r="F290" s="1"/>
    </row>
    <row r="291" spans="1:6" x14ac:dyDescent="0.2">
      <c r="A291" s="914"/>
      <c r="B291" s="121"/>
      <c r="C291" s="2"/>
      <c r="D291" s="1"/>
      <c r="E291" s="1"/>
      <c r="F291" s="1"/>
    </row>
    <row r="292" spans="1:6" x14ac:dyDescent="0.2">
      <c r="A292" s="914"/>
      <c r="B292" s="121"/>
      <c r="C292" s="2"/>
      <c r="D292" s="1"/>
      <c r="E292" s="1"/>
      <c r="F292" s="1"/>
    </row>
    <row r="293" spans="1:6" x14ac:dyDescent="0.2">
      <c r="A293" s="914"/>
      <c r="B293" s="121"/>
      <c r="C293" s="2"/>
      <c r="D293" s="1"/>
      <c r="E293" s="1"/>
      <c r="F293" s="1"/>
    </row>
    <row r="294" spans="1:6" x14ac:dyDescent="0.2">
      <c r="A294" s="914"/>
      <c r="B294" s="121"/>
      <c r="C294" s="2"/>
      <c r="D294" s="1"/>
      <c r="E294" s="1"/>
      <c r="F294" s="1"/>
    </row>
    <row r="295" spans="1:6" x14ac:dyDescent="0.2">
      <c r="A295" s="914"/>
      <c r="B295" s="121"/>
      <c r="C295" s="2"/>
      <c r="D295" s="1"/>
      <c r="E295" s="1"/>
      <c r="F295" s="1"/>
    </row>
    <row r="296" spans="1:6" x14ac:dyDescent="0.2">
      <c r="A296" s="914"/>
      <c r="B296" s="121"/>
      <c r="C296" s="2"/>
      <c r="D296" s="1"/>
      <c r="E296" s="1"/>
      <c r="F296" s="1"/>
    </row>
    <row r="297" spans="1:6" x14ac:dyDescent="0.2">
      <c r="A297" s="914"/>
      <c r="B297" s="121"/>
      <c r="C297" s="2"/>
      <c r="D297" s="1"/>
      <c r="E297" s="1"/>
      <c r="F297" s="1"/>
    </row>
    <row r="298" spans="1:6" x14ac:dyDescent="0.2">
      <c r="A298" s="914"/>
      <c r="B298" s="121"/>
      <c r="C298" s="2"/>
      <c r="D298" s="1"/>
      <c r="E298" s="1"/>
      <c r="F298" s="1"/>
    </row>
    <row r="299" spans="1:6" x14ac:dyDescent="0.2">
      <c r="A299" s="914"/>
      <c r="B299" s="121"/>
      <c r="C299" s="2"/>
      <c r="D299" s="1"/>
      <c r="E299" s="1"/>
      <c r="F299" s="1"/>
    </row>
    <row r="300" spans="1:6" x14ac:dyDescent="0.2">
      <c r="A300" s="914"/>
      <c r="B300" s="121"/>
      <c r="C300" s="2"/>
      <c r="D300" s="1"/>
      <c r="E300" s="1"/>
      <c r="F300" s="1"/>
    </row>
    <row r="301" spans="1:6" x14ac:dyDescent="0.2">
      <c r="A301" s="914"/>
      <c r="B301" s="121"/>
      <c r="C301" s="2"/>
      <c r="D301" s="1"/>
      <c r="E301" s="1"/>
      <c r="F301" s="1"/>
    </row>
    <row r="302" spans="1:6" x14ac:dyDescent="0.2">
      <c r="A302" s="914"/>
      <c r="B302" s="121"/>
      <c r="C302" s="2"/>
      <c r="D302" s="1"/>
      <c r="E302" s="1"/>
      <c r="F302" s="1"/>
    </row>
    <row r="303" spans="1:6" x14ac:dyDescent="0.2">
      <c r="A303" s="914"/>
      <c r="B303" s="121"/>
      <c r="C303" s="2"/>
      <c r="D303" s="1"/>
      <c r="E303" s="1"/>
      <c r="F303" s="1"/>
    </row>
    <row r="304" spans="1:6" x14ac:dyDescent="0.2">
      <c r="A304" s="914"/>
      <c r="B304" s="121"/>
      <c r="C304" s="2"/>
      <c r="D304" s="1"/>
      <c r="E304" s="1"/>
      <c r="F304" s="1"/>
    </row>
    <row r="305" spans="1:6" x14ac:dyDescent="0.2">
      <c r="A305" s="914"/>
      <c r="B305" s="121"/>
      <c r="C305" s="2"/>
      <c r="D305" s="1"/>
      <c r="E305" s="1"/>
      <c r="F305" s="1"/>
    </row>
    <row r="306" spans="1:6" x14ac:dyDescent="0.2">
      <c r="A306" s="914"/>
      <c r="B306" s="121"/>
      <c r="C306" s="2"/>
      <c r="D306" s="1"/>
      <c r="E306" s="1"/>
      <c r="F306" s="1"/>
    </row>
    <row r="307" spans="1:6" x14ac:dyDescent="0.2">
      <c r="A307" s="914"/>
      <c r="B307" s="121"/>
      <c r="C307" s="2"/>
      <c r="D307" s="1"/>
      <c r="E307" s="1"/>
      <c r="F307" s="1"/>
    </row>
    <row r="308" spans="1:6" x14ac:dyDescent="0.2">
      <c r="A308" s="914"/>
      <c r="B308" s="121"/>
      <c r="C308" s="2"/>
      <c r="D308" s="1"/>
      <c r="E308" s="1"/>
      <c r="F308" s="1"/>
    </row>
    <row r="309" spans="1:6" x14ac:dyDescent="0.2">
      <c r="A309" s="914"/>
      <c r="B309" s="121"/>
      <c r="C309" s="2"/>
      <c r="D309" s="1"/>
      <c r="E309" s="1"/>
      <c r="F309" s="1"/>
    </row>
    <row r="310" spans="1:6" x14ac:dyDescent="0.2">
      <c r="A310" s="914"/>
      <c r="B310" s="121"/>
      <c r="C310" s="2"/>
      <c r="D310" s="1"/>
      <c r="E310" s="1"/>
      <c r="F310" s="1"/>
    </row>
    <row r="311" spans="1:6" x14ac:dyDescent="0.2">
      <c r="A311" s="914"/>
      <c r="B311" s="121"/>
      <c r="C311" s="2"/>
      <c r="D311" s="1"/>
      <c r="E311" s="1"/>
      <c r="F311" s="1"/>
    </row>
    <row r="312" spans="1:6" x14ac:dyDescent="0.2">
      <c r="A312" s="914"/>
      <c r="B312" s="121"/>
      <c r="C312" s="2"/>
      <c r="D312" s="1"/>
      <c r="E312" s="1"/>
      <c r="F312" s="1"/>
    </row>
    <row r="313" spans="1:6" x14ac:dyDescent="0.2">
      <c r="A313" s="914"/>
      <c r="B313" s="121"/>
      <c r="C313" s="2"/>
      <c r="D313" s="1"/>
      <c r="E313" s="1"/>
      <c r="F313" s="1"/>
    </row>
    <row r="314" spans="1:6" x14ac:dyDescent="0.2">
      <c r="A314" s="914"/>
      <c r="B314" s="121"/>
      <c r="C314" s="2"/>
      <c r="D314" s="1"/>
      <c r="E314" s="1"/>
      <c r="F314" s="1"/>
    </row>
    <row r="315" spans="1:6" x14ac:dyDescent="0.2">
      <c r="A315" s="914"/>
      <c r="B315" s="121"/>
      <c r="C315" s="2"/>
      <c r="D315" s="1"/>
      <c r="E315" s="1"/>
      <c r="F315" s="1"/>
    </row>
    <row r="316" spans="1:6" x14ac:dyDescent="0.2">
      <c r="A316" s="914"/>
      <c r="B316" s="121"/>
      <c r="C316" s="2"/>
      <c r="D316" s="1"/>
      <c r="E316" s="1"/>
      <c r="F316" s="1"/>
    </row>
    <row r="317" spans="1:6" x14ac:dyDescent="0.2">
      <c r="A317" s="914"/>
      <c r="B317" s="121"/>
      <c r="C317" s="2"/>
      <c r="D317" s="1"/>
      <c r="E317" s="1"/>
      <c r="F317" s="1"/>
    </row>
    <row r="318" spans="1:6" x14ac:dyDescent="0.2">
      <c r="A318" s="914"/>
      <c r="B318" s="121"/>
      <c r="C318" s="2"/>
      <c r="D318" s="1"/>
      <c r="E318" s="1"/>
      <c r="F318" s="1"/>
    </row>
    <row r="319" spans="1:6" x14ac:dyDescent="0.2">
      <c r="A319" s="914"/>
      <c r="B319" s="121"/>
      <c r="C319" s="2"/>
      <c r="D319" s="1"/>
      <c r="E319" s="1"/>
      <c r="F319" s="1"/>
    </row>
    <row r="320" spans="1:6" x14ac:dyDescent="0.2">
      <c r="A320" s="914"/>
      <c r="B320" s="121"/>
      <c r="C320" s="2"/>
      <c r="D320" s="1"/>
      <c r="E320" s="1"/>
      <c r="F320" s="1"/>
    </row>
    <row r="321" spans="1:6" x14ac:dyDescent="0.2">
      <c r="A321" s="914"/>
      <c r="B321" s="121"/>
      <c r="C321" s="2"/>
      <c r="D321" s="1"/>
      <c r="E321" s="1"/>
      <c r="F321" s="1"/>
    </row>
    <row r="322" spans="1:6" x14ac:dyDescent="0.2">
      <c r="A322" s="914"/>
      <c r="B322" s="121"/>
      <c r="C322" s="2"/>
      <c r="D322" s="1"/>
      <c r="E322" s="1"/>
      <c r="F322" s="1"/>
    </row>
    <row r="323" spans="1:6" x14ac:dyDescent="0.2">
      <c r="A323" s="914"/>
      <c r="B323" s="121"/>
      <c r="C323" s="2"/>
      <c r="D323" s="1"/>
      <c r="E323" s="1"/>
      <c r="F323" s="1"/>
    </row>
    <row r="324" spans="1:6" x14ac:dyDescent="0.2">
      <c r="A324" s="914"/>
      <c r="B324" s="121"/>
      <c r="C324" s="2"/>
      <c r="D324" s="1"/>
      <c r="E324" s="1"/>
      <c r="F324" s="1"/>
    </row>
    <row r="325" spans="1:6" x14ac:dyDescent="0.2">
      <c r="A325" s="914"/>
      <c r="B325" s="121"/>
      <c r="C325" s="2"/>
      <c r="D325" s="1"/>
      <c r="E325" s="1"/>
      <c r="F325" s="1"/>
    </row>
    <row r="326" spans="1:6" x14ac:dyDescent="0.2">
      <c r="A326" s="914"/>
      <c r="B326" s="121"/>
      <c r="C326" s="2"/>
      <c r="D326" s="1"/>
      <c r="E326" s="1"/>
      <c r="F326" s="1"/>
    </row>
    <row r="327" spans="1:6" x14ac:dyDescent="0.2">
      <c r="A327" s="914"/>
      <c r="B327" s="121"/>
      <c r="C327" s="2"/>
      <c r="D327" s="1"/>
      <c r="E327" s="1"/>
      <c r="F327" s="1"/>
    </row>
    <row r="328" spans="1:6" x14ac:dyDescent="0.2">
      <c r="A328" s="914"/>
      <c r="B328" s="121"/>
      <c r="C328" s="2"/>
      <c r="D328" s="1"/>
      <c r="E328" s="1"/>
      <c r="F328" s="1"/>
    </row>
    <row r="329" spans="1:6" x14ac:dyDescent="0.2">
      <c r="A329" s="914"/>
      <c r="B329" s="121"/>
      <c r="C329" s="2"/>
      <c r="D329" s="1"/>
      <c r="E329" s="1"/>
      <c r="F329" s="1"/>
    </row>
    <row r="330" spans="1:6" x14ac:dyDescent="0.2">
      <c r="A330" s="914"/>
      <c r="B330" s="121"/>
      <c r="C330" s="2"/>
      <c r="D330" s="1"/>
      <c r="E330" s="1"/>
      <c r="F330" s="1"/>
    </row>
    <row r="331" spans="1:6" x14ac:dyDescent="0.2">
      <c r="A331" s="914"/>
      <c r="B331" s="121"/>
      <c r="C331" s="2"/>
      <c r="D331" s="1"/>
      <c r="E331" s="1"/>
      <c r="F331" s="1"/>
    </row>
    <row r="332" spans="1:6" x14ac:dyDescent="0.2">
      <c r="A332" s="914"/>
      <c r="B332" s="121"/>
      <c r="C332" s="2"/>
      <c r="D332" s="1"/>
      <c r="E332" s="1"/>
      <c r="F332" s="1"/>
    </row>
    <row r="333" spans="1:6" x14ac:dyDescent="0.2">
      <c r="A333" s="914"/>
      <c r="B333" s="121"/>
      <c r="C333" s="2"/>
      <c r="D333" s="1"/>
      <c r="E333" s="1"/>
      <c r="F333" s="1"/>
    </row>
    <row r="334" spans="1:6" x14ac:dyDescent="0.2">
      <c r="A334" s="914"/>
      <c r="B334" s="121"/>
      <c r="C334" s="2"/>
      <c r="D334" s="1"/>
      <c r="E334" s="1"/>
      <c r="F334" s="1"/>
    </row>
    <row r="335" spans="1:6" x14ac:dyDescent="0.2">
      <c r="A335" s="914"/>
      <c r="B335" s="121"/>
      <c r="C335" s="2"/>
      <c r="D335" s="1"/>
      <c r="E335" s="1"/>
      <c r="F335" s="1"/>
    </row>
    <row r="336" spans="1:6" x14ac:dyDescent="0.2">
      <c r="A336" s="914"/>
      <c r="B336" s="121"/>
      <c r="C336" s="2"/>
      <c r="D336" s="1"/>
      <c r="E336" s="1"/>
      <c r="F336" s="1"/>
    </row>
    <row r="337" spans="1:6" x14ac:dyDescent="0.2">
      <c r="A337" s="914"/>
      <c r="B337" s="121"/>
      <c r="C337" s="2"/>
      <c r="D337" s="1"/>
      <c r="E337" s="1"/>
      <c r="F337" s="1"/>
    </row>
    <row r="338" spans="1:6" x14ac:dyDescent="0.2">
      <c r="A338" s="914"/>
      <c r="B338" s="121"/>
      <c r="C338" s="2"/>
      <c r="D338" s="1"/>
      <c r="E338" s="1"/>
      <c r="F338" s="1"/>
    </row>
    <row r="339" spans="1:6" x14ac:dyDescent="0.2">
      <c r="A339" s="914"/>
      <c r="B339" s="121"/>
      <c r="C339" s="2"/>
      <c r="D339" s="1"/>
      <c r="E339" s="1"/>
      <c r="F339" s="1"/>
    </row>
    <row r="340" spans="1:6" x14ac:dyDescent="0.2">
      <c r="A340" s="914"/>
      <c r="B340" s="121"/>
      <c r="C340" s="2"/>
      <c r="D340" s="1"/>
      <c r="E340" s="1"/>
      <c r="F340" s="1"/>
    </row>
    <row r="341" spans="1:6" x14ac:dyDescent="0.2">
      <c r="A341" s="914"/>
      <c r="B341" s="121"/>
      <c r="C341" s="2"/>
      <c r="D341" s="1"/>
      <c r="E341" s="1"/>
      <c r="F341" s="1"/>
    </row>
    <row r="342" spans="1:6" x14ac:dyDescent="0.2">
      <c r="A342" s="914"/>
      <c r="B342" s="121"/>
      <c r="C342" s="2"/>
      <c r="D342" s="1"/>
      <c r="E342" s="1"/>
      <c r="F342" s="1"/>
    </row>
    <row r="343" spans="1:6" x14ac:dyDescent="0.2">
      <c r="A343" s="914"/>
      <c r="B343" s="121"/>
      <c r="C343" s="2"/>
      <c r="D343" s="1"/>
      <c r="E343" s="1"/>
      <c r="F343" s="1"/>
    </row>
    <row r="344" spans="1:6" x14ac:dyDescent="0.2">
      <c r="A344" s="914"/>
      <c r="B344" s="121"/>
      <c r="C344" s="2"/>
      <c r="D344" s="1"/>
      <c r="E344" s="1"/>
      <c r="F344" s="1"/>
    </row>
    <row r="345" spans="1:6" x14ac:dyDescent="0.2">
      <c r="A345" s="914"/>
      <c r="B345" s="121"/>
      <c r="C345" s="2"/>
      <c r="D345" s="1"/>
      <c r="E345" s="1"/>
      <c r="F345" s="1"/>
    </row>
    <row r="346" spans="1:6" x14ac:dyDescent="0.2">
      <c r="A346" s="914"/>
      <c r="B346" s="121"/>
      <c r="C346" s="2"/>
      <c r="D346" s="1"/>
      <c r="E346" s="1"/>
      <c r="F346" s="1"/>
    </row>
    <row r="347" spans="1:6" x14ac:dyDescent="0.2">
      <c r="A347" s="914"/>
      <c r="B347" s="121"/>
      <c r="C347" s="2"/>
      <c r="D347" s="1"/>
      <c r="E347" s="1"/>
      <c r="F347" s="1"/>
    </row>
    <row r="348" spans="1:6" x14ac:dyDescent="0.2">
      <c r="A348" s="914"/>
      <c r="B348" s="121"/>
      <c r="C348" s="2"/>
      <c r="D348" s="1"/>
      <c r="E348" s="1"/>
      <c r="F348" s="1"/>
    </row>
    <row r="349" spans="1:6" x14ac:dyDescent="0.2">
      <c r="A349" s="914"/>
      <c r="B349" s="121"/>
      <c r="C349" s="2"/>
      <c r="D349" s="1"/>
      <c r="E349" s="1"/>
      <c r="F349" s="1"/>
    </row>
    <row r="350" spans="1:6" x14ac:dyDescent="0.2">
      <c r="A350" s="914"/>
      <c r="B350" s="121"/>
      <c r="C350" s="2"/>
      <c r="D350" s="1"/>
      <c r="E350" s="1"/>
      <c r="F350" s="1"/>
    </row>
    <row r="351" spans="1:6" x14ac:dyDescent="0.2">
      <c r="A351" s="914"/>
      <c r="B351" s="121"/>
      <c r="C351" s="2"/>
      <c r="D351" s="1"/>
      <c r="E351" s="1"/>
      <c r="F351" s="1"/>
    </row>
    <row r="352" spans="1:6" x14ac:dyDescent="0.2">
      <c r="A352" s="914"/>
      <c r="B352" s="121"/>
      <c r="C352" s="2"/>
      <c r="D352" s="1"/>
      <c r="E352" s="1"/>
      <c r="F352" s="1"/>
    </row>
    <row r="353" spans="1:6" x14ac:dyDescent="0.2">
      <c r="A353" s="914"/>
      <c r="B353" s="121"/>
      <c r="C353" s="2"/>
      <c r="D353" s="1"/>
      <c r="E353" s="1"/>
      <c r="F353" s="1"/>
    </row>
    <row r="354" spans="1:6" x14ac:dyDescent="0.2">
      <c r="A354" s="914"/>
      <c r="B354" s="121"/>
      <c r="C354" s="2"/>
      <c r="D354" s="1"/>
      <c r="E354" s="1"/>
      <c r="F354" s="1"/>
    </row>
    <row r="355" spans="1:6" x14ac:dyDescent="0.2">
      <c r="A355" s="914"/>
      <c r="B355" s="121"/>
      <c r="C355" s="2"/>
      <c r="D355" s="1"/>
      <c r="E355" s="1"/>
      <c r="F355" s="1"/>
    </row>
    <row r="356" spans="1:6" x14ac:dyDescent="0.2">
      <c r="A356" s="914"/>
      <c r="B356" s="121"/>
      <c r="C356" s="2"/>
      <c r="D356" s="1"/>
      <c r="E356" s="1"/>
      <c r="F356" s="1"/>
    </row>
    <row r="357" spans="1:6" x14ac:dyDescent="0.2">
      <c r="A357" s="914"/>
      <c r="B357" s="121"/>
      <c r="C357" s="2"/>
      <c r="D357" s="1"/>
      <c r="E357" s="1"/>
      <c r="F357" s="1"/>
    </row>
    <row r="358" spans="1:6" x14ac:dyDescent="0.2">
      <c r="A358" s="914"/>
      <c r="B358" s="121"/>
      <c r="C358" s="2"/>
      <c r="D358" s="1"/>
      <c r="E358" s="1"/>
      <c r="F358" s="1"/>
    </row>
    <row r="359" spans="1:6" x14ac:dyDescent="0.2">
      <c r="A359" s="914"/>
      <c r="B359" s="121"/>
      <c r="C359" s="2"/>
      <c r="D359" s="1"/>
      <c r="E359" s="1"/>
      <c r="F359" s="1"/>
    </row>
    <row r="360" spans="1:6" x14ac:dyDescent="0.2">
      <c r="A360" s="914"/>
      <c r="B360" s="121"/>
      <c r="C360" s="2"/>
      <c r="D360" s="1"/>
      <c r="E360" s="1"/>
      <c r="F360" s="1"/>
    </row>
    <row r="361" spans="1:6" x14ac:dyDescent="0.2">
      <c r="A361" s="914"/>
      <c r="B361" s="121"/>
      <c r="C361" s="2"/>
      <c r="D361" s="1"/>
      <c r="E361" s="1"/>
      <c r="F361" s="1"/>
    </row>
    <row r="362" spans="1:6" x14ac:dyDescent="0.2">
      <c r="A362" s="914"/>
      <c r="B362" s="121"/>
      <c r="C362" s="2"/>
      <c r="D362" s="1"/>
      <c r="E362" s="1"/>
      <c r="F362" s="1"/>
    </row>
    <row r="363" spans="1:6" x14ac:dyDescent="0.2">
      <c r="A363" s="914"/>
      <c r="B363" s="121"/>
      <c r="C363" s="2"/>
      <c r="D363" s="1"/>
      <c r="E363" s="1"/>
      <c r="F363" s="1"/>
    </row>
    <row r="364" spans="1:6" x14ac:dyDescent="0.2">
      <c r="A364" s="914"/>
      <c r="B364" s="121"/>
      <c r="C364" s="2"/>
      <c r="D364" s="1"/>
      <c r="E364" s="1"/>
      <c r="F364" s="1"/>
    </row>
    <row r="365" spans="1:6" x14ac:dyDescent="0.2">
      <c r="A365" s="914"/>
      <c r="B365" s="121"/>
      <c r="C365" s="2"/>
      <c r="D365" s="1"/>
      <c r="E365" s="1"/>
      <c r="F365" s="1"/>
    </row>
    <row r="366" spans="1:6" x14ac:dyDescent="0.2">
      <c r="A366" s="914"/>
      <c r="B366" s="121"/>
      <c r="C366" s="2"/>
      <c r="D366" s="1"/>
      <c r="E366" s="1"/>
      <c r="F366" s="1"/>
    </row>
    <row r="367" spans="1:6" x14ac:dyDescent="0.2">
      <c r="A367" s="914"/>
      <c r="B367" s="121"/>
      <c r="C367" s="2"/>
      <c r="D367" s="1"/>
      <c r="E367" s="1"/>
      <c r="F367" s="1"/>
    </row>
    <row r="368" spans="1:6" x14ac:dyDescent="0.2">
      <c r="A368" s="914"/>
      <c r="B368" s="121"/>
      <c r="C368" s="2"/>
      <c r="D368" s="1"/>
      <c r="E368" s="1"/>
      <c r="F368" s="1"/>
    </row>
    <row r="369" spans="1:6" x14ac:dyDescent="0.2">
      <c r="A369" s="914"/>
      <c r="B369" s="121"/>
      <c r="C369" s="2"/>
      <c r="D369" s="1"/>
      <c r="E369" s="1"/>
      <c r="F369" s="1"/>
    </row>
    <row r="370" spans="1:6" x14ac:dyDescent="0.2">
      <c r="A370" s="914"/>
      <c r="B370" s="121"/>
      <c r="C370" s="2"/>
      <c r="D370" s="1"/>
      <c r="E370" s="1"/>
      <c r="F370" s="1"/>
    </row>
    <row r="371" spans="1:6" x14ac:dyDescent="0.2">
      <c r="A371" s="914"/>
      <c r="B371" s="121"/>
      <c r="C371" s="2"/>
      <c r="D371" s="1"/>
      <c r="E371" s="1"/>
      <c r="F371" s="1"/>
    </row>
    <row r="372" spans="1:6" x14ac:dyDescent="0.2">
      <c r="A372" s="914"/>
      <c r="B372" s="121"/>
      <c r="C372" s="2"/>
      <c r="D372" s="1"/>
      <c r="E372" s="1"/>
      <c r="F372" s="1"/>
    </row>
    <row r="373" spans="1:6" x14ac:dyDescent="0.2">
      <c r="A373" s="914"/>
      <c r="B373" s="121"/>
      <c r="C373" s="2"/>
      <c r="D373" s="1"/>
      <c r="E373" s="1"/>
      <c r="F373" s="1"/>
    </row>
    <row r="374" spans="1:6" x14ac:dyDescent="0.2">
      <c r="A374" s="914"/>
      <c r="B374" s="121"/>
      <c r="C374" s="2"/>
      <c r="D374" s="1"/>
      <c r="E374" s="1"/>
      <c r="F374" s="1"/>
    </row>
    <row r="375" spans="1:6" x14ac:dyDescent="0.2">
      <c r="A375" s="914"/>
      <c r="B375" s="121"/>
      <c r="C375" s="2"/>
      <c r="D375" s="1"/>
      <c r="E375" s="1"/>
      <c r="F375" s="1"/>
    </row>
    <row r="376" spans="1:6" x14ac:dyDescent="0.2">
      <c r="A376" s="914"/>
      <c r="B376" s="121"/>
      <c r="C376" s="2"/>
      <c r="D376" s="1"/>
      <c r="E376" s="1"/>
      <c r="F376" s="1"/>
    </row>
    <row r="377" spans="1:6" x14ac:dyDescent="0.2">
      <c r="A377" s="914"/>
      <c r="B377" s="121"/>
      <c r="C377" s="2"/>
      <c r="D377" s="1"/>
      <c r="E377" s="1"/>
      <c r="F377" s="1"/>
    </row>
    <row r="378" spans="1:6" x14ac:dyDescent="0.2">
      <c r="A378" s="914"/>
      <c r="B378" s="121"/>
      <c r="C378" s="2"/>
      <c r="D378" s="1"/>
      <c r="E378" s="1"/>
      <c r="F378" s="1"/>
    </row>
    <row r="379" spans="1:6" x14ac:dyDescent="0.2">
      <c r="A379" s="914"/>
      <c r="B379" s="121"/>
      <c r="C379" s="2"/>
      <c r="D379" s="1"/>
      <c r="E379" s="1"/>
      <c r="F379" s="1"/>
    </row>
    <row r="380" spans="1:6" x14ac:dyDescent="0.2">
      <c r="A380" s="914"/>
      <c r="B380" s="121"/>
      <c r="C380" s="2"/>
      <c r="D380" s="1"/>
      <c r="E380" s="1"/>
      <c r="F380" s="1"/>
    </row>
    <row r="381" spans="1:6" x14ac:dyDescent="0.2">
      <c r="A381" s="914"/>
      <c r="B381" s="121"/>
      <c r="C381" s="2"/>
      <c r="D381" s="1"/>
      <c r="E381" s="1"/>
      <c r="F381" s="1"/>
    </row>
    <row r="382" spans="1:6" x14ac:dyDescent="0.2">
      <c r="A382" s="914"/>
      <c r="B382" s="121"/>
      <c r="C382" s="2"/>
      <c r="D382" s="1"/>
      <c r="E382" s="1"/>
      <c r="F382" s="1"/>
    </row>
    <row r="383" spans="1:6" x14ac:dyDescent="0.2">
      <c r="A383" s="914"/>
      <c r="B383" s="121"/>
      <c r="C383" s="2"/>
      <c r="D383" s="1"/>
      <c r="E383" s="1"/>
      <c r="F383" s="1"/>
    </row>
    <row r="384" spans="1:6" x14ac:dyDescent="0.2">
      <c r="A384" s="914"/>
      <c r="B384" s="121"/>
      <c r="C384" s="2"/>
      <c r="D384" s="1"/>
      <c r="E384" s="1"/>
      <c r="F384" s="1"/>
    </row>
    <row r="385" spans="1:6" x14ac:dyDescent="0.2">
      <c r="A385" s="914"/>
      <c r="B385" s="121"/>
      <c r="C385" s="2"/>
      <c r="D385" s="1"/>
      <c r="E385" s="1"/>
      <c r="F385" s="1"/>
    </row>
    <row r="386" spans="1:6" x14ac:dyDescent="0.2">
      <c r="A386" s="914"/>
      <c r="B386" s="121"/>
      <c r="C386" s="2"/>
      <c r="D386" s="1"/>
      <c r="E386" s="1"/>
      <c r="F386" s="1"/>
    </row>
    <row r="387" spans="1:6" x14ac:dyDescent="0.2">
      <c r="A387" s="914"/>
      <c r="B387" s="121"/>
      <c r="C387" s="2"/>
      <c r="D387" s="1"/>
      <c r="E387" s="1"/>
      <c r="F387" s="1"/>
    </row>
    <row r="388" spans="1:6" x14ac:dyDescent="0.2">
      <c r="A388" s="914"/>
      <c r="B388" s="121"/>
      <c r="C388" s="2"/>
      <c r="D388" s="1"/>
      <c r="E388" s="1"/>
      <c r="F388" s="1"/>
    </row>
    <row r="389" spans="1:6" x14ac:dyDescent="0.2">
      <c r="A389" s="914"/>
      <c r="B389" s="121"/>
      <c r="C389" s="2"/>
      <c r="D389" s="1"/>
      <c r="E389" s="1"/>
      <c r="F389" s="1"/>
    </row>
    <row r="390" spans="1:6" x14ac:dyDescent="0.2">
      <c r="A390" s="914"/>
      <c r="B390" s="121"/>
      <c r="C390" s="2"/>
      <c r="D390" s="1"/>
      <c r="E390" s="1"/>
      <c r="F390" s="1"/>
    </row>
    <row r="391" spans="1:6" x14ac:dyDescent="0.2">
      <c r="A391" s="914"/>
      <c r="B391" s="121"/>
      <c r="C391" s="2"/>
      <c r="D391" s="1"/>
      <c r="E391" s="1"/>
      <c r="F391" s="1"/>
    </row>
    <row r="392" spans="1:6" x14ac:dyDescent="0.2">
      <c r="A392" s="914"/>
      <c r="B392" s="121"/>
      <c r="C392" s="2"/>
      <c r="D392" s="1"/>
      <c r="E392" s="1"/>
      <c r="F392" s="1"/>
    </row>
    <row r="393" spans="1:6" x14ac:dyDescent="0.2">
      <c r="A393" s="914"/>
      <c r="B393" s="121"/>
      <c r="C393" s="2"/>
      <c r="D393" s="1"/>
      <c r="E393" s="1"/>
      <c r="F393" s="1"/>
    </row>
    <row r="394" spans="1:6" x14ac:dyDescent="0.2">
      <c r="A394" s="914"/>
      <c r="B394" s="121"/>
      <c r="C394" s="2"/>
      <c r="D394" s="1"/>
      <c r="E394" s="1"/>
      <c r="F394" s="1"/>
    </row>
    <row r="395" spans="1:6" x14ac:dyDescent="0.2">
      <c r="A395" s="914"/>
      <c r="B395" s="121"/>
      <c r="C395" s="2"/>
      <c r="D395" s="1"/>
      <c r="E395" s="1"/>
      <c r="F395" s="1"/>
    </row>
    <row r="396" spans="1:6" x14ac:dyDescent="0.2">
      <c r="A396" s="914"/>
      <c r="B396" s="121"/>
      <c r="C396" s="2"/>
      <c r="D396" s="1"/>
      <c r="E396" s="1"/>
      <c r="F396" s="1"/>
    </row>
    <row r="397" spans="1:6" x14ac:dyDescent="0.2">
      <c r="A397" s="914"/>
      <c r="B397" s="121"/>
      <c r="C397" s="2"/>
      <c r="D397" s="1"/>
      <c r="E397" s="1"/>
      <c r="F397" s="1"/>
    </row>
    <row r="398" spans="1:6" x14ac:dyDescent="0.2">
      <c r="A398" s="914"/>
      <c r="B398" s="121"/>
      <c r="C398" s="2"/>
      <c r="D398" s="1"/>
      <c r="E398" s="1"/>
      <c r="F398" s="1"/>
    </row>
    <row r="399" spans="1:6" x14ac:dyDescent="0.2">
      <c r="A399" s="914"/>
      <c r="B399" s="121"/>
      <c r="C399" s="2"/>
      <c r="D399" s="1"/>
      <c r="E399" s="1"/>
      <c r="F399" s="1"/>
    </row>
    <row r="400" spans="1:6" x14ac:dyDescent="0.2">
      <c r="A400" s="914"/>
      <c r="B400" s="121"/>
      <c r="C400" s="2"/>
      <c r="D400" s="1"/>
      <c r="E400" s="1"/>
      <c r="F400" s="1"/>
    </row>
    <row r="401" spans="1:6" x14ac:dyDescent="0.2">
      <c r="A401" s="914"/>
      <c r="B401" s="121"/>
      <c r="C401" s="2"/>
      <c r="D401" s="1"/>
      <c r="E401" s="1"/>
      <c r="F401" s="1"/>
    </row>
    <row r="402" spans="1:6" x14ac:dyDescent="0.2">
      <c r="A402" s="914"/>
      <c r="B402" s="121"/>
      <c r="C402" s="2"/>
      <c r="D402" s="1"/>
      <c r="E402" s="1"/>
      <c r="F402" s="1"/>
    </row>
    <row r="403" spans="1:6" x14ac:dyDescent="0.2">
      <c r="A403" s="914"/>
      <c r="B403" s="121"/>
      <c r="C403" s="2"/>
      <c r="D403" s="1"/>
      <c r="E403" s="1"/>
      <c r="F403" s="1"/>
    </row>
    <row r="404" spans="1:6" x14ac:dyDescent="0.2">
      <c r="A404" s="914"/>
      <c r="B404" s="121"/>
      <c r="C404" s="2"/>
      <c r="D404" s="1"/>
      <c r="E404" s="1"/>
      <c r="F404" s="1"/>
    </row>
    <row r="405" spans="1:6" x14ac:dyDescent="0.2">
      <c r="A405" s="914"/>
      <c r="B405" s="121"/>
      <c r="C405" s="2"/>
      <c r="D405" s="1"/>
      <c r="E405" s="1"/>
      <c r="F405" s="1"/>
    </row>
    <row r="406" spans="1:6" x14ac:dyDescent="0.2">
      <c r="A406" s="914"/>
      <c r="B406" s="121"/>
      <c r="C406" s="2"/>
      <c r="D406" s="1"/>
      <c r="E406" s="1"/>
      <c r="F406" s="1"/>
    </row>
    <row r="407" spans="1:6" x14ac:dyDescent="0.2">
      <c r="A407" s="914"/>
      <c r="B407" s="121"/>
      <c r="C407" s="2"/>
      <c r="D407" s="1"/>
      <c r="E407" s="1"/>
      <c r="F407" s="1"/>
    </row>
    <row r="408" spans="1:6" x14ac:dyDescent="0.2">
      <c r="A408" s="914"/>
      <c r="B408" s="121"/>
      <c r="C408" s="2"/>
      <c r="D408" s="1"/>
      <c r="E408" s="1"/>
      <c r="F408" s="1"/>
    </row>
    <row r="409" spans="1:6" x14ac:dyDescent="0.2">
      <c r="A409" s="914"/>
      <c r="B409" s="121"/>
      <c r="C409" s="2"/>
      <c r="D409" s="1"/>
      <c r="E409" s="1"/>
      <c r="F409" s="1"/>
    </row>
    <row r="410" spans="1:6" x14ac:dyDescent="0.2">
      <c r="A410" s="914"/>
      <c r="B410" s="121"/>
      <c r="C410" s="2"/>
      <c r="D410" s="1"/>
      <c r="E410" s="1"/>
      <c r="F410" s="1"/>
    </row>
    <row r="411" spans="1:6" x14ac:dyDescent="0.2">
      <c r="A411" s="914"/>
      <c r="B411" s="121"/>
      <c r="C411" s="2"/>
      <c r="D411" s="1"/>
      <c r="E411" s="1"/>
      <c r="F411" s="1"/>
    </row>
    <row r="412" spans="1:6" x14ac:dyDescent="0.2">
      <c r="A412" s="914"/>
      <c r="B412" s="121"/>
      <c r="C412" s="2"/>
      <c r="D412" s="1"/>
      <c r="E412" s="1"/>
      <c r="F412" s="1"/>
    </row>
    <row r="413" spans="1:6" x14ac:dyDescent="0.2">
      <c r="A413" s="914"/>
      <c r="B413" s="121"/>
      <c r="C413" s="2"/>
      <c r="D413" s="1"/>
      <c r="E413" s="1"/>
      <c r="F413" s="1"/>
    </row>
    <row r="414" spans="1:6" x14ac:dyDescent="0.2">
      <c r="A414" s="914"/>
      <c r="B414" s="121"/>
      <c r="C414" s="2"/>
      <c r="D414" s="1"/>
      <c r="E414" s="1"/>
      <c r="F414" s="1"/>
    </row>
    <row r="415" spans="1:6" x14ac:dyDescent="0.2">
      <c r="A415" s="914"/>
      <c r="B415" s="121"/>
      <c r="C415" s="2"/>
      <c r="D415" s="1"/>
      <c r="E415" s="1"/>
      <c r="F415" s="1"/>
    </row>
    <row r="416" spans="1:6" x14ac:dyDescent="0.2">
      <c r="A416" s="914"/>
      <c r="B416" s="121"/>
      <c r="C416" s="2"/>
      <c r="D416" s="1"/>
      <c r="E416" s="1"/>
      <c r="F416" s="1"/>
    </row>
    <row r="417" spans="1:6" x14ac:dyDescent="0.2">
      <c r="A417" s="914"/>
      <c r="B417" s="121"/>
      <c r="C417" s="2"/>
      <c r="D417" s="1"/>
      <c r="E417" s="1"/>
      <c r="F417" s="1"/>
    </row>
    <row r="418" spans="1:6" x14ac:dyDescent="0.2">
      <c r="A418" s="914"/>
      <c r="B418" s="121"/>
      <c r="C418" s="2"/>
      <c r="D418" s="1"/>
      <c r="E418" s="1"/>
      <c r="F418" s="1"/>
    </row>
    <row r="419" spans="1:6" x14ac:dyDescent="0.2">
      <c r="A419" s="914"/>
      <c r="B419" s="121"/>
      <c r="C419" s="2"/>
      <c r="D419" s="1"/>
      <c r="E419" s="1"/>
      <c r="F419" s="1"/>
    </row>
    <row r="420" spans="1:6" x14ac:dyDescent="0.2">
      <c r="A420" s="914"/>
      <c r="B420" s="121"/>
      <c r="C420" s="2"/>
      <c r="D420" s="1"/>
      <c r="E420" s="1"/>
      <c r="F420" s="1"/>
    </row>
    <row r="421" spans="1:6" x14ac:dyDescent="0.2">
      <c r="A421" s="914"/>
      <c r="B421" s="121"/>
      <c r="C421" s="2"/>
      <c r="D421" s="1"/>
      <c r="E421" s="1"/>
      <c r="F421" s="1"/>
    </row>
    <row r="422" spans="1:6" x14ac:dyDescent="0.2">
      <c r="A422" s="914"/>
      <c r="B422" s="121"/>
      <c r="C422" s="2"/>
      <c r="D422" s="1"/>
      <c r="E422" s="1"/>
      <c r="F422" s="1"/>
    </row>
    <row r="423" spans="1:6" x14ac:dyDescent="0.2">
      <c r="A423" s="914"/>
      <c r="B423" s="121"/>
      <c r="C423" s="2"/>
      <c r="D423" s="1"/>
      <c r="E423" s="1"/>
      <c r="F423" s="1"/>
    </row>
    <row r="424" spans="1:6" x14ac:dyDescent="0.2">
      <c r="A424" s="914"/>
      <c r="B424" s="121"/>
      <c r="C424" s="2"/>
      <c r="D424" s="1"/>
      <c r="E424" s="1"/>
      <c r="F424" s="1"/>
    </row>
    <row r="425" spans="1:6" x14ac:dyDescent="0.2">
      <c r="A425" s="914"/>
      <c r="B425" s="121"/>
      <c r="C425" s="2"/>
      <c r="D425" s="1"/>
      <c r="E425" s="1"/>
      <c r="F425" s="1"/>
    </row>
    <row r="426" spans="1:6" x14ac:dyDescent="0.2">
      <c r="A426" s="914"/>
      <c r="B426" s="121"/>
      <c r="C426" s="2"/>
      <c r="D426" s="1"/>
      <c r="E426" s="1"/>
      <c r="F426" s="1"/>
    </row>
    <row r="427" spans="1:6" x14ac:dyDescent="0.2">
      <c r="A427" s="914"/>
      <c r="B427" s="121"/>
      <c r="C427" s="2"/>
      <c r="D427" s="1"/>
      <c r="E427" s="1"/>
      <c r="F427" s="1"/>
    </row>
    <row r="428" spans="1:6" x14ac:dyDescent="0.2">
      <c r="A428" s="914"/>
      <c r="B428" s="121"/>
      <c r="C428" s="2"/>
      <c r="D428" s="1"/>
      <c r="E428" s="1"/>
      <c r="F428" s="1"/>
    </row>
    <row r="429" spans="1:6" x14ac:dyDescent="0.2">
      <c r="A429" s="914"/>
      <c r="B429" s="121"/>
      <c r="C429" s="2"/>
      <c r="D429" s="1"/>
      <c r="E429" s="1"/>
      <c r="F429" s="1"/>
    </row>
    <row r="430" spans="1:6" x14ac:dyDescent="0.2">
      <c r="A430" s="914"/>
      <c r="B430" s="121"/>
      <c r="C430" s="2"/>
      <c r="D430" s="1"/>
      <c r="E430" s="1"/>
      <c r="F430" s="1"/>
    </row>
    <row r="431" spans="1:6" x14ac:dyDescent="0.2">
      <c r="A431" s="914"/>
      <c r="B431" s="121"/>
      <c r="C431" s="2"/>
      <c r="D431" s="1"/>
      <c r="E431" s="1"/>
      <c r="F431" s="1"/>
    </row>
    <row r="432" spans="1:6" x14ac:dyDescent="0.2">
      <c r="A432" s="914"/>
      <c r="B432" s="121"/>
      <c r="C432" s="2"/>
      <c r="D432" s="1"/>
      <c r="E432" s="1"/>
      <c r="F432" s="1"/>
    </row>
    <row r="433" spans="1:6" x14ac:dyDescent="0.2">
      <c r="A433" s="914"/>
      <c r="B433" s="121"/>
      <c r="C433" s="2"/>
      <c r="D433" s="1"/>
      <c r="E433" s="1"/>
      <c r="F433" s="1"/>
    </row>
    <row r="434" spans="1:6" x14ac:dyDescent="0.2">
      <c r="A434" s="914"/>
      <c r="B434" s="121"/>
      <c r="C434" s="2"/>
      <c r="D434" s="1"/>
      <c r="E434" s="1"/>
      <c r="F434" s="1"/>
    </row>
    <row r="435" spans="1:6" x14ac:dyDescent="0.2">
      <c r="A435" s="914"/>
      <c r="B435" s="121"/>
      <c r="C435" s="2"/>
      <c r="D435" s="1"/>
      <c r="E435" s="1"/>
      <c r="F435" s="1"/>
    </row>
    <row r="436" spans="1:6" x14ac:dyDescent="0.2">
      <c r="A436" s="914"/>
      <c r="B436" s="121"/>
      <c r="C436" s="2"/>
      <c r="D436" s="1"/>
      <c r="E436" s="1"/>
      <c r="F436" s="1"/>
    </row>
    <row r="437" spans="1:6" x14ac:dyDescent="0.2">
      <c r="A437" s="914"/>
      <c r="B437" s="121"/>
      <c r="C437" s="2"/>
      <c r="D437" s="1"/>
      <c r="E437" s="1"/>
      <c r="F437" s="1"/>
    </row>
    <row r="438" spans="1:6" x14ac:dyDescent="0.2">
      <c r="A438" s="914"/>
      <c r="B438" s="121"/>
      <c r="C438" s="2"/>
      <c r="D438" s="1"/>
      <c r="E438" s="1"/>
      <c r="F438" s="1"/>
    </row>
    <row r="439" spans="1:6" x14ac:dyDescent="0.2">
      <c r="A439" s="914"/>
      <c r="B439" s="121"/>
      <c r="C439" s="2"/>
      <c r="D439" s="1"/>
      <c r="E439" s="1"/>
      <c r="F439" s="1"/>
    </row>
    <row r="440" spans="1:6" x14ac:dyDescent="0.2">
      <c r="A440" s="914"/>
      <c r="B440" s="121"/>
      <c r="C440" s="2"/>
      <c r="D440" s="1"/>
      <c r="E440" s="1"/>
      <c r="F440" s="1"/>
    </row>
    <row r="441" spans="1:6" x14ac:dyDescent="0.2">
      <c r="A441" s="914"/>
      <c r="B441" s="121"/>
      <c r="C441" s="2"/>
      <c r="D441" s="1"/>
      <c r="E441" s="1"/>
      <c r="F441" s="1"/>
    </row>
    <row r="442" spans="1:6" x14ac:dyDescent="0.2">
      <c r="A442" s="914"/>
      <c r="B442" s="121"/>
      <c r="C442" s="2"/>
      <c r="D442" s="1"/>
      <c r="E442" s="1"/>
      <c r="F442" s="1"/>
    </row>
    <row r="443" spans="1:6" x14ac:dyDescent="0.2">
      <c r="A443" s="914"/>
      <c r="B443" s="121"/>
      <c r="C443" s="2"/>
      <c r="D443" s="1"/>
      <c r="E443" s="1"/>
      <c r="F443" s="1"/>
    </row>
    <row r="444" spans="1:6" x14ac:dyDescent="0.2">
      <c r="A444" s="914"/>
      <c r="B444" s="121"/>
      <c r="C444" s="2"/>
      <c r="D444" s="1"/>
      <c r="E444" s="1"/>
      <c r="F444" s="1"/>
    </row>
    <row r="445" spans="1:6" x14ac:dyDescent="0.2">
      <c r="A445" s="914"/>
      <c r="B445" s="121"/>
      <c r="C445" s="2"/>
      <c r="D445" s="1"/>
      <c r="E445" s="1"/>
      <c r="F445" s="1"/>
    </row>
    <row r="446" spans="1:6" x14ac:dyDescent="0.2">
      <c r="A446" s="914"/>
      <c r="B446" s="121"/>
      <c r="C446" s="2"/>
      <c r="D446" s="1"/>
      <c r="E446" s="1"/>
      <c r="F446" s="1"/>
    </row>
    <row r="447" spans="1:6" x14ac:dyDescent="0.2">
      <c r="A447" s="914"/>
      <c r="B447" s="121"/>
      <c r="C447" s="2"/>
      <c r="D447" s="1"/>
      <c r="E447" s="1"/>
      <c r="F447" s="1"/>
    </row>
    <row r="448" spans="1:6" x14ac:dyDescent="0.2">
      <c r="A448" s="914"/>
      <c r="B448" s="121"/>
      <c r="C448" s="2"/>
      <c r="D448" s="1"/>
      <c r="E448" s="1"/>
      <c r="F448" s="1"/>
    </row>
    <row r="449" spans="1:6" x14ac:dyDescent="0.2">
      <c r="A449" s="914"/>
      <c r="B449" s="121"/>
      <c r="C449" s="2"/>
      <c r="D449" s="1"/>
      <c r="E449" s="1"/>
      <c r="F449" s="1"/>
    </row>
    <row r="450" spans="1:6" x14ac:dyDescent="0.2">
      <c r="A450" s="914"/>
      <c r="B450" s="121"/>
      <c r="C450" s="2"/>
      <c r="D450" s="1"/>
      <c r="E450" s="1"/>
      <c r="F450" s="1"/>
    </row>
    <row r="451" spans="1:6" x14ac:dyDescent="0.2">
      <c r="A451" s="914"/>
      <c r="B451" s="121"/>
      <c r="C451" s="2"/>
      <c r="D451" s="1"/>
      <c r="E451" s="1"/>
      <c r="F451" s="1"/>
    </row>
    <row r="452" spans="1:6" x14ac:dyDescent="0.2">
      <c r="A452" s="914"/>
      <c r="B452" s="121"/>
      <c r="C452" s="2"/>
      <c r="D452" s="1"/>
      <c r="E452" s="1"/>
      <c r="F452" s="1"/>
    </row>
    <row r="453" spans="1:6" x14ac:dyDescent="0.2">
      <c r="A453" s="914"/>
      <c r="B453" s="121"/>
      <c r="C453" s="2"/>
      <c r="D453" s="1"/>
      <c r="E453" s="1"/>
      <c r="F453" s="1"/>
    </row>
    <row r="454" spans="1:6" x14ac:dyDescent="0.2">
      <c r="A454" s="914"/>
      <c r="B454" s="121"/>
      <c r="C454" s="2"/>
      <c r="D454" s="1"/>
      <c r="E454" s="1"/>
      <c r="F454" s="1"/>
    </row>
    <row r="455" spans="1:6" x14ac:dyDescent="0.2">
      <c r="A455" s="914"/>
      <c r="B455" s="121"/>
      <c r="C455" s="2"/>
      <c r="D455" s="1"/>
      <c r="E455" s="1"/>
      <c r="F455" s="1"/>
    </row>
    <row r="456" spans="1:6" x14ac:dyDescent="0.2">
      <c r="A456" s="914"/>
      <c r="B456" s="121"/>
      <c r="C456" s="2"/>
      <c r="D456" s="1"/>
      <c r="E456" s="1"/>
      <c r="F456" s="1"/>
    </row>
    <row r="457" spans="1:6" x14ac:dyDescent="0.2">
      <c r="A457" s="914"/>
      <c r="B457" s="121"/>
      <c r="C457" s="2"/>
      <c r="D457" s="1"/>
      <c r="E457" s="1"/>
      <c r="F457" s="1"/>
    </row>
    <row r="458" spans="1:6" x14ac:dyDescent="0.2">
      <c r="A458" s="914"/>
      <c r="B458" s="121"/>
      <c r="C458" s="2"/>
      <c r="D458" s="1"/>
      <c r="E458" s="1"/>
      <c r="F458" s="1"/>
    </row>
    <row r="459" spans="1:6" x14ac:dyDescent="0.2">
      <c r="A459" s="914"/>
      <c r="B459" s="121"/>
      <c r="C459" s="2"/>
      <c r="D459" s="1"/>
      <c r="E459" s="1"/>
      <c r="F459" s="1"/>
    </row>
    <row r="460" spans="1:6" x14ac:dyDescent="0.2">
      <c r="A460" s="914"/>
      <c r="B460" s="121"/>
      <c r="C460" s="2"/>
      <c r="D460" s="1"/>
      <c r="E460" s="1"/>
      <c r="F460" s="1"/>
    </row>
    <row r="461" spans="1:6" x14ac:dyDescent="0.2">
      <c r="A461" s="914"/>
      <c r="B461" s="121"/>
      <c r="C461" s="2"/>
      <c r="D461" s="1"/>
      <c r="E461" s="1"/>
      <c r="F461" s="1"/>
    </row>
    <row r="462" spans="1:6" x14ac:dyDescent="0.2">
      <c r="A462" s="914"/>
      <c r="B462" s="121"/>
      <c r="C462" s="2"/>
      <c r="D462" s="1"/>
      <c r="E462" s="1"/>
      <c r="F462" s="1"/>
    </row>
    <row r="463" spans="1:6" x14ac:dyDescent="0.2">
      <c r="A463" s="914"/>
      <c r="B463" s="121"/>
      <c r="C463" s="2"/>
      <c r="D463" s="1"/>
      <c r="E463" s="1"/>
      <c r="F463" s="1"/>
    </row>
    <row r="464" spans="1:6" x14ac:dyDescent="0.2">
      <c r="A464" s="914"/>
      <c r="B464" s="121"/>
      <c r="C464" s="2"/>
      <c r="D464" s="1"/>
      <c r="E464" s="1"/>
      <c r="F464" s="1"/>
    </row>
    <row r="465" spans="1:6" x14ac:dyDescent="0.2">
      <c r="A465" s="914"/>
      <c r="B465" s="121"/>
      <c r="C465" s="2"/>
      <c r="D465" s="1"/>
      <c r="E465" s="1"/>
      <c r="F465" s="1"/>
    </row>
    <row r="466" spans="1:6" x14ac:dyDescent="0.2">
      <c r="A466" s="914"/>
      <c r="B466" s="121"/>
      <c r="C466" s="2"/>
      <c r="D466" s="1"/>
      <c r="E466" s="1"/>
      <c r="F466" s="1"/>
    </row>
    <row r="467" spans="1:6" x14ac:dyDescent="0.2">
      <c r="A467" s="914"/>
      <c r="B467" s="121"/>
      <c r="C467" s="2"/>
      <c r="D467" s="1"/>
      <c r="E467" s="1"/>
      <c r="F467" s="1"/>
    </row>
    <row r="468" spans="1:6" x14ac:dyDescent="0.2">
      <c r="A468" s="914"/>
      <c r="B468" s="121"/>
      <c r="C468" s="2"/>
      <c r="D468" s="1"/>
      <c r="E468" s="1"/>
      <c r="F468" s="1"/>
    </row>
    <row r="469" spans="1:6" x14ac:dyDescent="0.2">
      <c r="A469" s="914"/>
      <c r="B469" s="121"/>
      <c r="C469" s="2"/>
      <c r="D469" s="1"/>
      <c r="E469" s="1"/>
      <c r="F469" s="1"/>
    </row>
    <row r="470" spans="1:6" x14ac:dyDescent="0.2">
      <c r="A470" s="914"/>
      <c r="B470" s="121"/>
      <c r="C470" s="2"/>
      <c r="D470" s="1"/>
      <c r="E470" s="1"/>
      <c r="F470" s="1"/>
    </row>
    <row r="471" spans="1:6" x14ac:dyDescent="0.2">
      <c r="A471" s="914"/>
      <c r="B471" s="121"/>
      <c r="C471" s="2"/>
      <c r="D471" s="1"/>
      <c r="E471" s="1"/>
      <c r="F471" s="1"/>
    </row>
    <row r="472" spans="1:6" x14ac:dyDescent="0.2">
      <c r="A472" s="914"/>
      <c r="B472" s="121"/>
      <c r="C472" s="2"/>
      <c r="D472" s="1"/>
      <c r="E472" s="1"/>
      <c r="F472" s="1"/>
    </row>
    <row r="473" spans="1:6" x14ac:dyDescent="0.2">
      <c r="A473" s="914"/>
      <c r="B473" s="121"/>
      <c r="C473" s="2"/>
      <c r="D473" s="1"/>
      <c r="E473" s="1"/>
      <c r="F473" s="1"/>
    </row>
    <row r="474" spans="1:6" x14ac:dyDescent="0.2">
      <c r="A474" s="914"/>
      <c r="B474" s="121"/>
      <c r="C474" s="2"/>
      <c r="D474" s="1"/>
      <c r="E474" s="1"/>
      <c r="F474" s="1"/>
    </row>
    <row r="475" spans="1:6" x14ac:dyDescent="0.2">
      <c r="A475" s="914"/>
      <c r="B475" s="121"/>
      <c r="C475" s="2"/>
      <c r="D475" s="1"/>
      <c r="E475" s="1"/>
      <c r="F475" s="1"/>
    </row>
    <row r="476" spans="1:6" x14ac:dyDescent="0.2">
      <c r="A476" s="914"/>
      <c r="B476" s="121"/>
      <c r="C476" s="2"/>
      <c r="D476" s="1"/>
      <c r="E476" s="1"/>
      <c r="F476" s="1"/>
    </row>
    <row r="477" spans="1:6" x14ac:dyDescent="0.2">
      <c r="A477" s="914"/>
      <c r="B477" s="121"/>
      <c r="C477" s="2"/>
      <c r="D477" s="1"/>
      <c r="E477" s="1"/>
      <c r="F477" s="1"/>
    </row>
    <row r="478" spans="1:6" x14ac:dyDescent="0.2">
      <c r="A478" s="914"/>
      <c r="B478" s="121"/>
      <c r="C478" s="2"/>
      <c r="D478" s="1"/>
      <c r="E478" s="1"/>
      <c r="F478" s="1"/>
    </row>
    <row r="479" spans="1:6" x14ac:dyDescent="0.2">
      <c r="A479" s="914"/>
      <c r="B479" s="121"/>
      <c r="C479" s="2"/>
      <c r="D479" s="1"/>
      <c r="E479" s="1"/>
      <c r="F479" s="1"/>
    </row>
    <row r="480" spans="1:6" x14ac:dyDescent="0.2">
      <c r="A480" s="914"/>
      <c r="B480" s="121"/>
      <c r="C480" s="2"/>
      <c r="D480" s="1"/>
      <c r="E480" s="1"/>
      <c r="F480" s="1"/>
    </row>
    <row r="481" spans="1:6" x14ac:dyDescent="0.2">
      <c r="A481" s="914"/>
      <c r="B481" s="121"/>
      <c r="C481" s="2"/>
      <c r="D481" s="1"/>
      <c r="E481" s="1"/>
      <c r="F481" s="1"/>
    </row>
    <row r="482" spans="1:6" x14ac:dyDescent="0.2">
      <c r="A482" s="914"/>
      <c r="B482" s="121"/>
      <c r="C482" s="2"/>
      <c r="D482" s="1"/>
      <c r="E482" s="1"/>
      <c r="F482" s="1"/>
    </row>
    <row r="483" spans="1:6" x14ac:dyDescent="0.2">
      <c r="A483" s="914"/>
      <c r="B483" s="121"/>
      <c r="C483" s="2"/>
      <c r="D483" s="1"/>
      <c r="E483" s="1"/>
      <c r="F483" s="1"/>
    </row>
    <row r="484" spans="1:6" x14ac:dyDescent="0.2">
      <c r="A484" s="914"/>
      <c r="B484" s="121"/>
      <c r="C484" s="2"/>
      <c r="D484" s="1"/>
      <c r="E484" s="1"/>
      <c r="F484" s="1"/>
    </row>
    <row r="485" spans="1:6" x14ac:dyDescent="0.2">
      <c r="A485" s="914"/>
      <c r="B485" s="121"/>
      <c r="C485" s="2"/>
      <c r="D485" s="1"/>
      <c r="E485" s="1"/>
      <c r="F485" s="1"/>
    </row>
    <row r="486" spans="1:6" x14ac:dyDescent="0.2">
      <c r="A486" s="914"/>
      <c r="B486" s="121"/>
      <c r="C486" s="2"/>
      <c r="D486" s="1"/>
      <c r="E486" s="1"/>
      <c r="F486" s="1"/>
    </row>
    <row r="487" spans="1:6" x14ac:dyDescent="0.2">
      <c r="A487" s="914"/>
      <c r="B487" s="121"/>
      <c r="C487" s="2"/>
      <c r="D487" s="1"/>
      <c r="E487" s="1"/>
      <c r="F487" s="1"/>
    </row>
    <row r="488" spans="1:6" x14ac:dyDescent="0.2">
      <c r="A488" s="914"/>
      <c r="B488" s="121"/>
      <c r="C488" s="2"/>
      <c r="D488" s="1"/>
      <c r="E488" s="1"/>
      <c r="F488" s="1"/>
    </row>
    <row r="489" spans="1:6" x14ac:dyDescent="0.2">
      <c r="A489" s="914"/>
      <c r="B489" s="121"/>
      <c r="C489" s="2"/>
      <c r="D489" s="1"/>
      <c r="E489" s="1"/>
      <c r="F489" s="1"/>
    </row>
    <row r="490" spans="1:6" x14ac:dyDescent="0.2">
      <c r="A490" s="914"/>
      <c r="B490" s="121"/>
      <c r="C490" s="2"/>
      <c r="D490" s="1"/>
      <c r="E490" s="1"/>
      <c r="F490" s="1"/>
    </row>
    <row r="491" spans="1:6" x14ac:dyDescent="0.2">
      <c r="A491" s="914"/>
      <c r="B491" s="121"/>
      <c r="C491" s="2"/>
      <c r="D491" s="1"/>
      <c r="E491" s="1"/>
      <c r="F491" s="1"/>
    </row>
    <row r="492" spans="1:6" x14ac:dyDescent="0.2">
      <c r="A492" s="914"/>
      <c r="B492" s="121"/>
      <c r="C492" s="2"/>
      <c r="D492" s="1"/>
      <c r="E492" s="1"/>
      <c r="F492" s="1"/>
    </row>
    <row r="493" spans="1:6" x14ac:dyDescent="0.2">
      <c r="A493" s="914"/>
      <c r="B493" s="121"/>
      <c r="C493" s="2"/>
      <c r="D493" s="1"/>
      <c r="E493" s="1"/>
      <c r="F493" s="1"/>
    </row>
    <row r="494" spans="1:6" x14ac:dyDescent="0.2">
      <c r="A494" s="914"/>
      <c r="B494" s="121"/>
      <c r="C494" s="2"/>
      <c r="D494" s="1"/>
      <c r="E494" s="1"/>
      <c r="F494" s="1"/>
    </row>
    <row r="495" spans="1:6" x14ac:dyDescent="0.2">
      <c r="A495" s="914"/>
      <c r="B495" s="121"/>
      <c r="C495" s="2"/>
      <c r="D495" s="1"/>
      <c r="E495" s="1"/>
      <c r="F495" s="1"/>
    </row>
    <row r="496" spans="1:6" x14ac:dyDescent="0.2">
      <c r="A496" s="914"/>
      <c r="B496" s="121"/>
      <c r="C496" s="2"/>
      <c r="D496" s="1"/>
      <c r="E496" s="1"/>
      <c r="F496" s="1"/>
    </row>
    <row r="497" spans="1:6" x14ac:dyDescent="0.2">
      <c r="A497" s="914"/>
      <c r="B497" s="121"/>
      <c r="C497" s="2"/>
      <c r="D497" s="1"/>
      <c r="E497" s="1"/>
      <c r="F497" s="1"/>
    </row>
    <row r="498" spans="1:6" x14ac:dyDescent="0.2">
      <c r="A498" s="914"/>
      <c r="B498" s="121"/>
      <c r="C498" s="2"/>
      <c r="D498" s="1"/>
      <c r="E498" s="1"/>
      <c r="F498" s="1"/>
    </row>
    <row r="499" spans="1:6" x14ac:dyDescent="0.2">
      <c r="A499" s="914"/>
      <c r="B499" s="121"/>
      <c r="C499" s="2"/>
      <c r="D499" s="1"/>
      <c r="E499" s="1"/>
      <c r="F499" s="1"/>
    </row>
    <row r="500" spans="1:6" x14ac:dyDescent="0.2">
      <c r="A500" s="914"/>
      <c r="B500" s="121"/>
      <c r="C500" s="2"/>
      <c r="D500" s="1"/>
      <c r="E500" s="1"/>
      <c r="F500" s="1"/>
    </row>
    <row r="501" spans="1:6" x14ac:dyDescent="0.2">
      <c r="A501" s="914"/>
      <c r="B501" s="121"/>
      <c r="C501" s="2"/>
      <c r="D501" s="1"/>
      <c r="E501" s="1"/>
      <c r="F501" s="1"/>
    </row>
    <row r="502" spans="1:6" x14ac:dyDescent="0.2">
      <c r="A502" s="914"/>
      <c r="B502" s="121"/>
      <c r="C502" s="2"/>
      <c r="D502" s="1"/>
      <c r="E502" s="1"/>
      <c r="F502" s="1"/>
    </row>
    <row r="503" spans="1:6" x14ac:dyDescent="0.2">
      <c r="A503" s="914"/>
      <c r="B503" s="121"/>
      <c r="C503" s="2"/>
      <c r="D503" s="1"/>
      <c r="E503" s="1"/>
      <c r="F503" s="1"/>
    </row>
    <row r="504" spans="1:6" x14ac:dyDescent="0.2">
      <c r="A504" s="914"/>
      <c r="B504" s="121"/>
      <c r="C504" s="2"/>
      <c r="D504" s="1"/>
      <c r="E504" s="1"/>
      <c r="F504" s="1"/>
    </row>
    <row r="505" spans="1:6" x14ac:dyDescent="0.2">
      <c r="A505" s="914"/>
      <c r="B505" s="121"/>
      <c r="C505" s="2"/>
      <c r="D505" s="1"/>
      <c r="E505" s="1"/>
      <c r="F505" s="1"/>
    </row>
    <row r="506" spans="1:6" x14ac:dyDescent="0.2">
      <c r="A506" s="914"/>
      <c r="B506" s="121"/>
      <c r="C506" s="2"/>
      <c r="D506" s="1"/>
      <c r="E506" s="1"/>
      <c r="F506" s="1"/>
    </row>
    <row r="507" spans="1:6" x14ac:dyDescent="0.2">
      <c r="A507" s="914"/>
      <c r="B507" s="121"/>
      <c r="C507" s="2"/>
      <c r="D507" s="1"/>
      <c r="E507" s="1"/>
      <c r="F507" s="1"/>
    </row>
    <row r="508" spans="1:6" x14ac:dyDescent="0.2">
      <c r="A508" s="914"/>
      <c r="B508" s="121"/>
      <c r="C508" s="2"/>
      <c r="D508" s="1"/>
      <c r="E508" s="1"/>
      <c r="F508" s="1"/>
    </row>
    <row r="509" spans="1:6" x14ac:dyDescent="0.2">
      <c r="A509" s="914"/>
      <c r="B509" s="121"/>
      <c r="C509" s="2"/>
      <c r="D509" s="1"/>
      <c r="E509" s="1"/>
      <c r="F509" s="1"/>
    </row>
    <row r="510" spans="1:6" x14ac:dyDescent="0.2">
      <c r="A510" s="914"/>
      <c r="B510" s="121"/>
      <c r="C510" s="2"/>
      <c r="D510" s="1"/>
      <c r="E510" s="1"/>
      <c r="F510" s="1"/>
    </row>
    <row r="511" spans="1:6" x14ac:dyDescent="0.2">
      <c r="A511" s="914"/>
      <c r="B511" s="121"/>
      <c r="C511" s="2"/>
      <c r="D511" s="1"/>
      <c r="E511" s="1"/>
      <c r="F511" s="1"/>
    </row>
    <row r="512" spans="1:6" x14ac:dyDescent="0.2">
      <c r="A512" s="914"/>
      <c r="B512" s="121"/>
      <c r="C512" s="2"/>
      <c r="D512" s="1"/>
      <c r="E512" s="1"/>
      <c r="F512" s="1"/>
    </row>
    <row r="513" spans="1:6" x14ac:dyDescent="0.2">
      <c r="A513" s="914"/>
      <c r="B513" s="121"/>
      <c r="C513" s="2"/>
      <c r="D513" s="1"/>
      <c r="E513" s="1"/>
      <c r="F513" s="1"/>
    </row>
    <row r="514" spans="1:6" x14ac:dyDescent="0.2">
      <c r="A514" s="914"/>
      <c r="B514" s="121"/>
      <c r="C514" s="2"/>
      <c r="D514" s="1"/>
      <c r="E514" s="1"/>
      <c r="F514" s="1"/>
    </row>
    <row r="515" spans="1:6" x14ac:dyDescent="0.2">
      <c r="A515" s="914"/>
      <c r="B515" s="121"/>
      <c r="C515" s="2"/>
      <c r="D515" s="1"/>
      <c r="E515" s="1"/>
      <c r="F515" s="1"/>
    </row>
    <row r="516" spans="1:6" x14ac:dyDescent="0.2">
      <c r="A516" s="914"/>
      <c r="B516" s="121"/>
      <c r="C516" s="2"/>
      <c r="D516" s="1"/>
      <c r="E516" s="1"/>
      <c r="F516" s="1"/>
    </row>
    <row r="517" spans="1:6" x14ac:dyDescent="0.2">
      <c r="A517" s="914"/>
      <c r="B517" s="121"/>
      <c r="C517" s="2"/>
      <c r="D517" s="1"/>
      <c r="E517" s="1"/>
      <c r="F517" s="1"/>
    </row>
    <row r="518" spans="1:6" x14ac:dyDescent="0.2">
      <c r="A518" s="914"/>
      <c r="B518" s="121"/>
      <c r="C518" s="2"/>
      <c r="D518" s="1"/>
      <c r="E518" s="1"/>
      <c r="F518" s="1"/>
    </row>
    <row r="519" spans="1:6" x14ac:dyDescent="0.2">
      <c r="A519" s="914"/>
      <c r="B519" s="121"/>
      <c r="C519" s="2"/>
      <c r="D519" s="1"/>
      <c r="E519" s="1"/>
      <c r="F519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301"/>
    <col min="7" max="7" width="15.140625" style="301" customWidth="1"/>
    <col min="8" max="8" width="11.42578125" style="301"/>
    <col min="9" max="9" width="10.5703125" style="403" customWidth="1"/>
    <col min="10" max="10" width="40.42578125" style="403" customWidth="1"/>
    <col min="11" max="11" width="12.140625" style="932" bestFit="1" customWidth="1"/>
    <col min="12" max="12" width="11.42578125" style="403"/>
    <col min="13" max="16384" width="11.42578125" style="301"/>
  </cols>
  <sheetData>
    <row r="1" spans="1:12" ht="44.25" customHeight="1" thickBot="1" x14ac:dyDescent="0.25">
      <c r="A1" s="299"/>
      <c r="B1" s="300"/>
      <c r="C1" s="300"/>
      <c r="D1" s="300"/>
      <c r="E1" s="300"/>
      <c r="F1" s="300"/>
      <c r="G1" s="1039">
        <v>46111</v>
      </c>
      <c r="H1" s="1039"/>
    </row>
    <row r="2" spans="1:12" s="302" customFormat="1" ht="15.75" thickTop="1" x14ac:dyDescent="0.2">
      <c r="I2" s="404"/>
      <c r="J2" s="404"/>
      <c r="K2" s="932"/>
      <c r="L2" s="404"/>
    </row>
    <row r="3" spans="1:12" s="302" customFormat="1" ht="15" x14ac:dyDescent="0.2">
      <c r="I3" s="404"/>
      <c r="J3" s="404"/>
      <c r="K3" s="932"/>
      <c r="L3" s="404"/>
    </row>
    <row r="4" spans="1:12" s="302" customFormat="1" ht="15" x14ac:dyDescent="0.2">
      <c r="I4" s="404"/>
      <c r="J4" s="404"/>
      <c r="K4" s="932"/>
      <c r="L4" s="404"/>
    </row>
    <row r="5" spans="1:12" s="302" customFormat="1" ht="15" x14ac:dyDescent="0.2">
      <c r="I5" s="404"/>
      <c r="J5" s="404"/>
      <c r="K5" s="932"/>
      <c r="L5" s="404"/>
    </row>
    <row r="6" spans="1:12" s="302" customFormat="1" ht="15" x14ac:dyDescent="0.2">
      <c r="I6" s="404"/>
      <c r="J6" s="404"/>
      <c r="K6" s="932"/>
      <c r="L6" s="404"/>
    </row>
    <row r="7" spans="1:12" s="302" customFormat="1" ht="15" x14ac:dyDescent="0.2">
      <c r="I7" s="404"/>
      <c r="J7" s="404"/>
      <c r="K7" s="932"/>
      <c r="L7" s="404"/>
    </row>
    <row r="8" spans="1:12" s="302" customFormat="1" ht="15" x14ac:dyDescent="0.2">
      <c r="I8" s="404"/>
      <c r="J8" s="404"/>
      <c r="K8" s="932"/>
      <c r="L8" s="404"/>
    </row>
    <row r="9" spans="1:12" s="302" customFormat="1" ht="15" x14ac:dyDescent="0.2">
      <c r="I9" s="404"/>
      <c r="J9" s="404"/>
      <c r="K9" s="932"/>
      <c r="L9" s="404"/>
    </row>
    <row r="10" spans="1:12" s="302" customFormat="1" ht="15" x14ac:dyDescent="0.2">
      <c r="I10" s="404"/>
      <c r="J10" s="404"/>
      <c r="K10" s="932"/>
      <c r="L10" s="404"/>
    </row>
    <row r="11" spans="1:12" s="302" customFormat="1" ht="15" x14ac:dyDescent="0.2">
      <c r="I11" s="404"/>
      <c r="J11" s="404"/>
      <c r="K11" s="932"/>
      <c r="L11" s="404"/>
    </row>
    <row r="12" spans="1:12" s="302" customFormat="1" ht="15" x14ac:dyDescent="0.2">
      <c r="I12" s="404"/>
      <c r="J12" s="404"/>
      <c r="K12" s="932"/>
      <c r="L12" s="404"/>
    </row>
    <row r="13" spans="1:12" s="302" customFormat="1" ht="15" x14ac:dyDescent="0.2">
      <c r="I13" s="404"/>
      <c r="J13" s="404"/>
      <c r="K13" s="932"/>
      <c r="L13" s="404"/>
    </row>
    <row r="14" spans="1:12" s="302" customFormat="1" ht="15" x14ac:dyDescent="0.2">
      <c r="I14" s="404"/>
      <c r="J14" s="404"/>
      <c r="K14" s="932"/>
      <c r="L14" s="404"/>
    </row>
    <row r="15" spans="1:12" s="302" customFormat="1" ht="15" x14ac:dyDescent="0.2">
      <c r="I15" s="404"/>
      <c r="J15" s="404"/>
      <c r="K15" s="932"/>
      <c r="L15" s="404"/>
    </row>
    <row r="16" spans="1:12" s="302" customFormat="1" ht="15" x14ac:dyDescent="0.2">
      <c r="I16" s="404"/>
      <c r="J16" s="404"/>
      <c r="K16" s="932"/>
      <c r="L16" s="404"/>
    </row>
    <row r="17" spans="2:12" s="302" customFormat="1" ht="15" customHeight="1" x14ac:dyDescent="0.2">
      <c r="I17" s="404"/>
      <c r="J17" s="404"/>
      <c r="K17" s="932"/>
      <c r="L17" s="404"/>
    </row>
    <row r="18" spans="2:12" s="302" customFormat="1" ht="15" customHeight="1" x14ac:dyDescent="0.2">
      <c r="I18" s="404"/>
      <c r="J18" s="404"/>
      <c r="K18" s="932"/>
      <c r="L18" s="404"/>
    </row>
    <row r="19" spans="2:12" s="302" customFormat="1" ht="15" customHeight="1" x14ac:dyDescent="0.2">
      <c r="I19" s="404"/>
      <c r="J19" s="404"/>
      <c r="K19" s="932"/>
      <c r="L19" s="404"/>
    </row>
    <row r="20" spans="2:12" s="302" customFormat="1" ht="15" customHeight="1" x14ac:dyDescent="0.2">
      <c r="I20" s="404"/>
      <c r="J20" s="404"/>
      <c r="K20" s="932"/>
      <c r="L20" s="404"/>
    </row>
    <row r="21" spans="2:12" s="302" customFormat="1" ht="15" customHeight="1" x14ac:dyDescent="0.2">
      <c r="I21" s="404"/>
      <c r="J21" s="404"/>
      <c r="K21" s="932"/>
      <c r="L21" s="404"/>
    </row>
    <row r="22" spans="2:12" s="302" customFormat="1" ht="15" customHeight="1" x14ac:dyDescent="0.2">
      <c r="I22" s="404"/>
      <c r="J22" s="404"/>
      <c r="K22" s="932"/>
      <c r="L22" s="404"/>
    </row>
    <row r="23" spans="2:12" s="302" customFormat="1" ht="15" customHeight="1" x14ac:dyDescent="0.2">
      <c r="I23" s="404"/>
      <c r="J23" s="404"/>
      <c r="K23" s="932"/>
      <c r="L23" s="404"/>
    </row>
    <row r="24" spans="2:12" s="302" customFormat="1" ht="15" customHeight="1" x14ac:dyDescent="0.2">
      <c r="I24" s="404"/>
      <c r="J24" s="404"/>
      <c r="K24" s="932"/>
      <c r="L24" s="404"/>
    </row>
    <row r="25" spans="2:12" s="302" customFormat="1" ht="15" customHeight="1" x14ac:dyDescent="0.2">
      <c r="I25" s="404"/>
      <c r="J25" s="404"/>
      <c r="K25" s="932"/>
      <c r="L25" s="404"/>
    </row>
    <row r="26" spans="2:12" s="302" customFormat="1" ht="15" customHeight="1" x14ac:dyDescent="0.2">
      <c r="I26" s="404"/>
      <c r="J26" s="404"/>
      <c r="K26" s="932"/>
      <c r="L26" s="404"/>
    </row>
    <row r="27" spans="2:12" s="302" customFormat="1" ht="15" customHeight="1" x14ac:dyDescent="0.2">
      <c r="I27" s="404"/>
      <c r="J27" s="404"/>
      <c r="K27" s="932"/>
      <c r="L27" s="404"/>
    </row>
    <row r="28" spans="2:12" s="302" customFormat="1" ht="15" customHeight="1" x14ac:dyDescent="0.2">
      <c r="I28" s="404"/>
      <c r="J28" s="404"/>
      <c r="K28" s="932"/>
      <c r="L28" s="404"/>
    </row>
    <row r="29" spans="2:12" s="302" customFormat="1" ht="15" customHeight="1" x14ac:dyDescent="0.2">
      <c r="I29" s="404"/>
      <c r="J29" s="404"/>
      <c r="K29" s="932"/>
      <c r="L29" s="404"/>
    </row>
    <row r="30" spans="2:12" s="302" customFormat="1" ht="12.75" customHeight="1" x14ac:dyDescent="0.2">
      <c r="B30" s="864" t="s">
        <v>5623</v>
      </c>
      <c r="C30" s="1042" t="s">
        <v>5624</v>
      </c>
      <c r="D30" s="1043"/>
      <c r="E30" s="1043"/>
      <c r="F30" s="1044"/>
      <c r="G30" s="743" t="s">
        <v>5625</v>
      </c>
      <c r="I30" s="404"/>
      <c r="J30" s="404"/>
      <c r="K30" s="932"/>
      <c r="L30" s="404"/>
    </row>
    <row r="31" spans="2:12" s="302" customFormat="1" ht="12.75" customHeight="1" x14ac:dyDescent="0.2">
      <c r="B31" s="863" t="s">
        <v>6054</v>
      </c>
      <c r="C31" s="345" t="s">
        <v>10034</v>
      </c>
      <c r="D31" s="239"/>
      <c r="E31" s="239"/>
      <c r="F31" s="734"/>
      <c r="G31" s="735">
        <v>434911.80330000003</v>
      </c>
      <c r="H31" s="428"/>
      <c r="I31" s="51"/>
      <c r="J31" s="51"/>
      <c r="L31" s="404"/>
    </row>
    <row r="32" spans="2:12" s="302" customFormat="1" ht="12.75" customHeight="1" x14ac:dyDescent="0.2">
      <c r="B32" s="345" t="s">
        <v>6055</v>
      </c>
      <c r="C32" s="345" t="s">
        <v>9367</v>
      </c>
      <c r="D32" s="736"/>
      <c r="E32" s="736"/>
      <c r="F32" s="737"/>
      <c r="G32" s="735">
        <v>434911.80330000003</v>
      </c>
      <c r="H32" s="428"/>
      <c r="I32" s="51"/>
      <c r="J32" s="51"/>
      <c r="L32" s="404"/>
    </row>
    <row r="33" spans="1:12" s="302" customFormat="1" ht="12.75" customHeight="1" x14ac:dyDescent="0.2">
      <c r="B33" s="345" t="s">
        <v>5626</v>
      </c>
      <c r="C33" s="345" t="s">
        <v>10035</v>
      </c>
      <c r="D33" s="738"/>
      <c r="E33" s="738"/>
      <c r="F33" s="739"/>
      <c r="G33" s="934">
        <v>434911.80330000003</v>
      </c>
      <c r="H33" s="428"/>
      <c r="I33" s="51"/>
      <c r="J33" s="51"/>
      <c r="L33" s="404"/>
    </row>
    <row r="34" spans="1:12" s="302" customFormat="1" ht="12.75" customHeight="1" x14ac:dyDescent="0.2">
      <c r="A34" s="341"/>
      <c r="B34" s="345" t="s">
        <v>5643</v>
      </c>
      <c r="C34" s="345" t="s">
        <v>9368</v>
      </c>
      <c r="D34" s="738"/>
      <c r="E34" s="738"/>
      <c r="F34" s="739"/>
      <c r="G34" s="933">
        <v>434911.80330000003</v>
      </c>
      <c r="H34" s="428"/>
      <c r="I34" s="51"/>
      <c r="J34" s="51"/>
      <c r="L34" s="428"/>
    </row>
    <row r="35" spans="1:12" s="302" customFormat="1" ht="12.75" customHeight="1" x14ac:dyDescent="0.2">
      <c r="B35" s="345" t="s">
        <v>15042</v>
      </c>
      <c r="C35" s="345" t="s">
        <v>15043</v>
      </c>
      <c r="D35" s="740"/>
      <c r="E35" s="740"/>
      <c r="F35" s="741"/>
      <c r="G35" s="735">
        <v>500777.63750000001</v>
      </c>
      <c r="H35" s="428"/>
      <c r="I35" s="51"/>
      <c r="J35" s="51"/>
      <c r="L35" s="428"/>
    </row>
    <row r="36" spans="1:12" s="302" customFormat="1" ht="12.75" customHeight="1" x14ac:dyDescent="0.2">
      <c r="B36" s="345" t="s">
        <v>16433</v>
      </c>
      <c r="C36" s="345" t="s">
        <v>16434</v>
      </c>
      <c r="D36" s="740"/>
      <c r="E36" s="740"/>
      <c r="F36" s="741"/>
      <c r="G36" s="934">
        <v>500777.63260000001</v>
      </c>
      <c r="H36" s="428"/>
      <c r="I36" s="51"/>
      <c r="J36" s="51"/>
      <c r="L36" s="428"/>
    </row>
    <row r="37" spans="1:12" s="302" customFormat="1" ht="12.75" customHeight="1" x14ac:dyDescent="0.2">
      <c r="B37" s="345" t="s">
        <v>5627</v>
      </c>
      <c r="C37" s="345" t="s">
        <v>15041</v>
      </c>
      <c r="D37" s="740"/>
      <c r="E37" s="740"/>
      <c r="F37" s="741"/>
      <c r="G37" s="933">
        <v>500777.63299999997</v>
      </c>
      <c r="H37" s="428"/>
      <c r="I37" s="51"/>
      <c r="J37" s="51"/>
      <c r="L37" s="428"/>
    </row>
    <row r="38" spans="1:12" s="302" customFormat="1" ht="12.75" customHeight="1" x14ac:dyDescent="0.2">
      <c r="B38" s="345" t="s">
        <v>16435</v>
      </c>
      <c r="C38" s="345" t="s">
        <v>16436</v>
      </c>
      <c r="D38" s="740"/>
      <c r="E38" s="740"/>
      <c r="F38" s="741"/>
      <c r="G38" s="933">
        <v>500777.63260000001</v>
      </c>
      <c r="H38" s="428"/>
      <c r="I38" s="51"/>
      <c r="J38" s="51"/>
      <c r="L38" s="428"/>
    </row>
    <row r="39" spans="1:12" s="302" customFormat="1" ht="12.75" customHeight="1" x14ac:dyDescent="0.2">
      <c r="B39" s="345" t="s">
        <v>5628</v>
      </c>
      <c r="C39" s="345" t="s">
        <v>10036</v>
      </c>
      <c r="D39" s="742"/>
      <c r="E39" s="742"/>
      <c r="F39" s="742"/>
      <c r="G39" s="933">
        <v>503227.98849999998</v>
      </c>
      <c r="H39" s="428"/>
      <c r="I39" s="51"/>
      <c r="J39" s="51"/>
      <c r="L39" s="428"/>
    </row>
    <row r="40" spans="1:12" s="302" customFormat="1" ht="12.75" customHeight="1" x14ac:dyDescent="0.2">
      <c r="B40" s="345" t="s">
        <v>16437</v>
      </c>
      <c r="C40" s="345" t="s">
        <v>16438</v>
      </c>
      <c r="D40" s="740"/>
      <c r="E40" s="740"/>
      <c r="F40" s="741"/>
      <c r="G40" s="735">
        <v>503227.98910000001</v>
      </c>
      <c r="H40" s="428"/>
      <c r="I40" s="51"/>
      <c r="J40" s="51"/>
      <c r="L40" s="428"/>
    </row>
    <row r="41" spans="1:12" s="302" customFormat="1" ht="12.75" customHeight="1" x14ac:dyDescent="0.2">
      <c r="B41" s="345" t="s">
        <v>5629</v>
      </c>
      <c r="C41" s="345" t="s">
        <v>10037</v>
      </c>
      <c r="D41" s="740"/>
      <c r="E41" s="740"/>
      <c r="F41" s="741"/>
      <c r="G41" s="735">
        <v>503227.98849999998</v>
      </c>
      <c r="H41" s="428"/>
      <c r="I41" s="51"/>
      <c r="J41" s="51"/>
      <c r="L41" s="428"/>
    </row>
    <row r="42" spans="1:12" s="302" customFormat="1" ht="12.75" customHeight="1" x14ac:dyDescent="0.2">
      <c r="B42" s="345" t="s">
        <v>16439</v>
      </c>
      <c r="C42" s="345" t="s">
        <v>16440</v>
      </c>
      <c r="D42" s="740"/>
      <c r="E42" s="740"/>
      <c r="F42" s="741"/>
      <c r="G42" s="934">
        <v>503227.98910000001</v>
      </c>
      <c r="H42" s="428"/>
      <c r="I42" s="51"/>
      <c r="J42" s="51"/>
      <c r="L42" s="428"/>
    </row>
    <row r="43" spans="1:12" s="302" customFormat="1" ht="12.75" customHeight="1" x14ac:dyDescent="0.2">
      <c r="B43" s="345" t="s">
        <v>5630</v>
      </c>
      <c r="C43" s="345" t="s">
        <v>9369</v>
      </c>
      <c r="D43" s="740"/>
      <c r="E43" s="740"/>
      <c r="F43" s="741"/>
      <c r="G43" s="735">
        <v>685575.53929999995</v>
      </c>
      <c r="H43" s="428"/>
      <c r="I43" s="51"/>
      <c r="J43" s="51"/>
      <c r="L43" s="428"/>
    </row>
    <row r="44" spans="1:12" s="302" customFormat="1" ht="12.75" customHeight="1" x14ac:dyDescent="0.2">
      <c r="B44" s="345" t="s">
        <v>6864</v>
      </c>
      <c r="C44" s="345" t="s">
        <v>10038</v>
      </c>
      <c r="D44" s="740"/>
      <c r="E44" s="740"/>
      <c r="F44" s="741"/>
      <c r="G44" s="934">
        <v>685575.53899999999</v>
      </c>
      <c r="H44" s="428"/>
      <c r="I44" s="51"/>
      <c r="J44" s="51"/>
      <c r="L44" s="428"/>
    </row>
    <row r="45" spans="1:12" s="302" customFormat="1" ht="12.75" customHeight="1" x14ac:dyDescent="0.2">
      <c r="B45" s="345" t="s">
        <v>5631</v>
      </c>
      <c r="C45" s="345" t="s">
        <v>9370</v>
      </c>
      <c r="D45" s="740"/>
      <c r="E45" s="740"/>
      <c r="F45" s="741"/>
      <c r="G45" s="735">
        <v>773739.94499999995</v>
      </c>
      <c r="H45" s="428"/>
      <c r="I45" s="51"/>
      <c r="J45" s="51"/>
      <c r="L45" s="404"/>
    </row>
    <row r="46" spans="1:12" s="302" customFormat="1" ht="12.75" customHeight="1" x14ac:dyDescent="0.2">
      <c r="B46" s="345" t="s">
        <v>11043</v>
      </c>
      <c r="C46" s="345" t="s">
        <v>11044</v>
      </c>
      <c r="D46" s="740"/>
      <c r="E46" s="740"/>
      <c r="F46" s="741"/>
      <c r="G46" s="934">
        <v>593645.67810000002</v>
      </c>
      <c r="H46" s="428"/>
      <c r="I46" s="51"/>
      <c r="J46" s="51"/>
      <c r="L46" s="404"/>
    </row>
    <row r="47" spans="1:12" s="302" customFormat="1" ht="12.75" customHeight="1" x14ac:dyDescent="0.2">
      <c r="B47" s="345" t="s">
        <v>9371</v>
      </c>
      <c r="C47" s="345" t="s">
        <v>10039</v>
      </c>
      <c r="D47" s="740"/>
      <c r="E47" s="740"/>
      <c r="F47" s="741"/>
      <c r="G47" s="735">
        <v>685575.53969999996</v>
      </c>
      <c r="H47" s="428"/>
      <c r="I47" s="51"/>
      <c r="J47" s="51"/>
      <c r="L47" s="404"/>
    </row>
    <row r="48" spans="1:12" s="302" customFormat="1" ht="12.75" customHeight="1" x14ac:dyDescent="0.2">
      <c r="B48" s="303"/>
      <c r="G48" s="466"/>
      <c r="I48" s="88"/>
      <c r="J48" s="88"/>
      <c r="K48" s="932"/>
      <c r="L48" s="404"/>
    </row>
    <row r="49" spans="1:12" s="302" customFormat="1" ht="12.75" customHeight="1" x14ac:dyDescent="0.2">
      <c r="B49" s="303"/>
      <c r="I49" s="404"/>
      <c r="J49" s="404"/>
      <c r="K49" s="932"/>
      <c r="L49" s="404"/>
    </row>
    <row r="50" spans="1:12" s="302" customFormat="1" ht="12.75" customHeight="1" x14ac:dyDescent="0.2">
      <c r="I50" s="404"/>
      <c r="J50" s="404"/>
      <c r="K50" s="932"/>
      <c r="L50" s="404"/>
    </row>
    <row r="51" spans="1:12" s="302" customFormat="1" ht="12.75" customHeight="1" x14ac:dyDescent="0.2">
      <c r="I51" s="404"/>
      <c r="J51" s="404"/>
      <c r="K51" s="932"/>
      <c r="L51" s="404"/>
    </row>
    <row r="52" spans="1:12" s="302" customFormat="1" ht="12.75" customHeight="1" x14ac:dyDescent="0.2">
      <c r="I52" s="404"/>
      <c r="J52" s="404"/>
      <c r="K52" s="932"/>
      <c r="L52" s="404"/>
    </row>
    <row r="53" spans="1:12" s="302" customFormat="1" ht="25.5" customHeight="1" thickBot="1" x14ac:dyDescent="0.25">
      <c r="A53" s="1040" t="s">
        <v>4435</v>
      </c>
      <c r="B53" s="1041"/>
      <c r="C53" s="1041"/>
      <c r="D53" s="1041"/>
      <c r="E53" s="1041"/>
      <c r="F53" s="1041"/>
      <c r="G53" s="1041"/>
      <c r="H53" s="1041"/>
      <c r="I53" s="404"/>
      <c r="J53" s="404"/>
      <c r="K53" s="932"/>
      <c r="L53" s="404"/>
    </row>
    <row r="54" spans="1:12" s="302" customFormat="1" ht="12.75" customHeight="1" thickTop="1" x14ac:dyDescent="0.2">
      <c r="I54" s="404"/>
      <c r="J54" s="404"/>
      <c r="K54" s="932"/>
      <c r="L54" s="404"/>
    </row>
    <row r="55" spans="1:12" s="302" customFormat="1" ht="12.75" customHeight="1" x14ac:dyDescent="0.2">
      <c r="I55" s="404"/>
      <c r="J55" s="404"/>
      <c r="K55" s="932"/>
      <c r="L55" s="404"/>
    </row>
    <row r="56" spans="1:12" s="302" customFormat="1" ht="12.75" customHeight="1" x14ac:dyDescent="0.2">
      <c r="I56" s="404"/>
      <c r="J56" s="404"/>
      <c r="K56" s="932"/>
      <c r="L56" s="404"/>
    </row>
    <row r="57" spans="1:12" s="302" customFormat="1" ht="12.75" customHeight="1" x14ac:dyDescent="0.2">
      <c r="I57" s="404"/>
      <c r="J57" s="404"/>
      <c r="K57" s="932"/>
      <c r="L57" s="404"/>
    </row>
    <row r="58" spans="1:12" s="302" customFormat="1" ht="12.75" customHeight="1" x14ac:dyDescent="0.2">
      <c r="I58" s="404"/>
      <c r="J58" s="404"/>
      <c r="K58" s="932"/>
      <c r="L58" s="404"/>
    </row>
    <row r="59" spans="1:12" s="302" customFormat="1" ht="12.75" customHeight="1" x14ac:dyDescent="0.2">
      <c r="I59" s="404"/>
      <c r="J59" s="404"/>
      <c r="K59" s="932"/>
      <c r="L59" s="404"/>
    </row>
    <row r="60" spans="1:12" s="302" customFormat="1" ht="12.75" customHeight="1" x14ac:dyDescent="0.2">
      <c r="I60" s="404"/>
      <c r="J60" s="404"/>
      <c r="K60" s="932"/>
      <c r="L60" s="404"/>
    </row>
    <row r="61" spans="1:12" s="302" customFormat="1" ht="12.75" customHeight="1" x14ac:dyDescent="0.2">
      <c r="I61" s="404"/>
      <c r="J61" s="404"/>
      <c r="K61" s="932"/>
      <c r="L61" s="404"/>
    </row>
    <row r="62" spans="1:12" s="302" customFormat="1" ht="12.75" customHeight="1" x14ac:dyDescent="0.2">
      <c r="I62" s="404"/>
      <c r="J62" s="404"/>
      <c r="K62" s="932"/>
      <c r="L62" s="404"/>
    </row>
    <row r="63" spans="1:12" s="302" customFormat="1" ht="12.75" customHeight="1" x14ac:dyDescent="0.2">
      <c r="I63" s="404"/>
      <c r="J63" s="404"/>
      <c r="K63" s="932"/>
      <c r="L63" s="404"/>
    </row>
    <row r="64" spans="1:12" s="302" customFormat="1" ht="12.75" customHeight="1" x14ac:dyDescent="0.2">
      <c r="I64" s="404"/>
      <c r="J64" s="404"/>
      <c r="K64" s="932"/>
      <c r="L64" s="404"/>
    </row>
    <row r="65" spans="9:12" s="302" customFormat="1" ht="12.75" customHeight="1" x14ac:dyDescent="0.2">
      <c r="I65" s="404"/>
      <c r="J65" s="404"/>
      <c r="K65" s="932"/>
      <c r="L65" s="404"/>
    </row>
    <row r="66" spans="9:12" s="302" customFormat="1" ht="12.75" customHeight="1" x14ac:dyDescent="0.2">
      <c r="I66" s="404"/>
      <c r="J66" s="404"/>
      <c r="K66" s="932"/>
      <c r="L66" s="404"/>
    </row>
    <row r="67" spans="9:12" s="302" customFormat="1" ht="12.75" customHeight="1" x14ac:dyDescent="0.2">
      <c r="I67" s="404"/>
      <c r="J67" s="404"/>
      <c r="K67" s="932"/>
      <c r="L67" s="404"/>
    </row>
    <row r="68" spans="9:12" s="302" customFormat="1" ht="12.75" customHeight="1" x14ac:dyDescent="0.2">
      <c r="I68" s="404"/>
      <c r="J68" s="404"/>
      <c r="K68" s="932"/>
      <c r="L68" s="404"/>
    </row>
    <row r="69" spans="9:12" s="302" customFormat="1" ht="12.75" customHeight="1" x14ac:dyDescent="0.2">
      <c r="I69" s="404"/>
      <c r="J69" s="404"/>
      <c r="K69" s="932"/>
      <c r="L69" s="404"/>
    </row>
    <row r="70" spans="9:12" s="302" customFormat="1" ht="12.75" customHeight="1" x14ac:dyDescent="0.2">
      <c r="I70" s="404"/>
      <c r="J70" s="404"/>
      <c r="K70" s="932"/>
      <c r="L70" s="404"/>
    </row>
    <row r="71" spans="9:12" s="302" customFormat="1" ht="12.75" customHeight="1" x14ac:dyDescent="0.2">
      <c r="I71" s="404"/>
      <c r="J71" s="404"/>
      <c r="K71" s="932"/>
      <c r="L71" s="404"/>
    </row>
    <row r="72" spans="9:12" s="302" customFormat="1" ht="12.75" customHeight="1" x14ac:dyDescent="0.2">
      <c r="I72" s="404"/>
      <c r="J72" s="404"/>
      <c r="K72" s="932"/>
      <c r="L72" s="404"/>
    </row>
    <row r="73" spans="9:12" s="302" customFormat="1" ht="15" customHeight="1" x14ac:dyDescent="0.2">
      <c r="I73" s="404"/>
      <c r="J73" s="404"/>
      <c r="K73" s="932"/>
      <c r="L73" s="404"/>
    </row>
    <row r="74" spans="9:12" s="302" customFormat="1" ht="15" customHeight="1" x14ac:dyDescent="0.2">
      <c r="I74" s="404"/>
      <c r="J74" s="404"/>
      <c r="K74" s="932"/>
      <c r="L74" s="404"/>
    </row>
    <row r="75" spans="9:12" s="302" customFormat="1" ht="15" customHeight="1" x14ac:dyDescent="0.2">
      <c r="I75" s="404"/>
      <c r="J75" s="404"/>
      <c r="K75" s="932"/>
      <c r="L75" s="404"/>
    </row>
    <row r="76" spans="9:12" s="302" customFormat="1" ht="15" customHeight="1" x14ac:dyDescent="0.2">
      <c r="I76" s="404"/>
      <c r="J76" s="404"/>
      <c r="K76" s="932"/>
      <c r="L76" s="404"/>
    </row>
    <row r="77" spans="9:12" s="302" customFormat="1" ht="15" customHeight="1" x14ac:dyDescent="0.2">
      <c r="I77" s="404"/>
      <c r="J77" s="404"/>
      <c r="K77" s="932"/>
      <c r="L77" s="404"/>
    </row>
    <row r="78" spans="9:12" s="302" customFormat="1" ht="15" customHeight="1" x14ac:dyDescent="0.2">
      <c r="I78" s="404"/>
      <c r="J78" s="404"/>
      <c r="K78" s="932"/>
      <c r="L78" s="404"/>
    </row>
    <row r="79" spans="9:12" s="302" customFormat="1" ht="15" customHeight="1" x14ac:dyDescent="0.2">
      <c r="I79" s="404"/>
      <c r="J79" s="404"/>
      <c r="K79" s="932"/>
      <c r="L79" s="404"/>
    </row>
    <row r="80" spans="9:12" s="302" customFormat="1" ht="15" customHeight="1" x14ac:dyDescent="0.2">
      <c r="I80" s="404"/>
      <c r="J80" s="404"/>
      <c r="K80" s="932"/>
      <c r="L80" s="404"/>
    </row>
    <row r="81" spans="9:12" s="302" customFormat="1" ht="15" customHeight="1" x14ac:dyDescent="0.2">
      <c r="I81" s="404"/>
      <c r="J81" s="404"/>
      <c r="K81" s="932"/>
      <c r="L81" s="404"/>
    </row>
    <row r="82" spans="9:12" s="302" customFormat="1" ht="15" customHeight="1" x14ac:dyDescent="0.2">
      <c r="I82" s="404"/>
      <c r="J82" s="404"/>
      <c r="K82" s="932"/>
      <c r="L82" s="404"/>
    </row>
    <row r="83" spans="9:12" s="302" customFormat="1" ht="15" customHeight="1" x14ac:dyDescent="0.2">
      <c r="I83" s="404"/>
      <c r="J83" s="404"/>
      <c r="K83" s="932"/>
      <c r="L83" s="404"/>
    </row>
    <row r="84" spans="9:12" s="302" customFormat="1" ht="15" customHeight="1" x14ac:dyDescent="0.2">
      <c r="I84" s="404"/>
      <c r="J84" s="404"/>
      <c r="K84" s="932"/>
      <c r="L84" s="404"/>
    </row>
    <row r="85" spans="9:12" s="302" customFormat="1" ht="15" customHeight="1" x14ac:dyDescent="0.2">
      <c r="I85" s="404"/>
      <c r="J85" s="404"/>
      <c r="K85" s="932"/>
      <c r="L85" s="404"/>
    </row>
    <row r="86" spans="9:12" s="302" customFormat="1" ht="15" customHeight="1" x14ac:dyDescent="0.2">
      <c r="I86" s="404"/>
      <c r="J86" s="404"/>
      <c r="K86" s="932"/>
      <c r="L86" s="404"/>
    </row>
    <row r="87" spans="9:12" s="302" customFormat="1" ht="15" customHeight="1" x14ac:dyDescent="0.2">
      <c r="I87" s="404"/>
      <c r="J87" s="404"/>
      <c r="K87" s="932"/>
      <c r="L87" s="404"/>
    </row>
    <row r="88" spans="9:12" s="302" customFormat="1" ht="15" customHeight="1" x14ac:dyDescent="0.2">
      <c r="I88" s="404"/>
      <c r="J88" s="404"/>
      <c r="K88" s="932"/>
      <c r="L88" s="404"/>
    </row>
    <row r="89" spans="9:12" s="302" customFormat="1" ht="15" customHeight="1" x14ac:dyDescent="0.2">
      <c r="I89" s="404"/>
      <c r="J89" s="404"/>
      <c r="K89" s="932"/>
      <c r="L89" s="404"/>
    </row>
    <row r="90" spans="9:12" s="302" customFormat="1" ht="15" customHeight="1" x14ac:dyDescent="0.2">
      <c r="I90" s="404"/>
      <c r="J90" s="404"/>
      <c r="K90" s="932"/>
      <c r="L90" s="404"/>
    </row>
    <row r="91" spans="9:12" s="302" customFormat="1" ht="15" customHeight="1" x14ac:dyDescent="0.2">
      <c r="I91" s="404"/>
      <c r="J91" s="404"/>
      <c r="K91" s="932"/>
      <c r="L91" s="404"/>
    </row>
    <row r="92" spans="9:12" s="302" customFormat="1" ht="15" customHeight="1" x14ac:dyDescent="0.2">
      <c r="I92" s="404"/>
      <c r="J92" s="404"/>
      <c r="K92" s="932"/>
      <c r="L92" s="404"/>
    </row>
    <row r="93" spans="9:12" s="302" customFormat="1" ht="15" customHeight="1" x14ac:dyDescent="0.2">
      <c r="I93" s="404"/>
      <c r="J93" s="404"/>
      <c r="K93" s="932"/>
      <c r="L93" s="404"/>
    </row>
    <row r="94" spans="9:12" s="302" customFormat="1" ht="15" customHeight="1" x14ac:dyDescent="0.2">
      <c r="I94" s="404"/>
      <c r="J94" s="404"/>
      <c r="K94" s="932"/>
      <c r="L94" s="404"/>
    </row>
    <row r="95" spans="9:12" s="302" customFormat="1" ht="15" customHeight="1" x14ac:dyDescent="0.2">
      <c r="I95" s="404"/>
      <c r="J95" s="404"/>
      <c r="K95" s="932"/>
      <c r="L95" s="404"/>
    </row>
    <row r="96" spans="9:12" s="302" customFormat="1" ht="15" customHeight="1" x14ac:dyDescent="0.2">
      <c r="I96" s="404"/>
      <c r="J96" s="404"/>
      <c r="K96" s="932"/>
      <c r="L96" s="404"/>
    </row>
    <row r="97" spans="9:12" s="302" customFormat="1" ht="15" customHeight="1" x14ac:dyDescent="0.2">
      <c r="I97" s="404"/>
      <c r="J97" s="404"/>
      <c r="K97" s="932"/>
      <c r="L97" s="404"/>
    </row>
    <row r="98" spans="9:12" s="302" customFormat="1" ht="15" customHeight="1" x14ac:dyDescent="0.2">
      <c r="I98" s="404"/>
      <c r="J98" s="404"/>
      <c r="K98" s="932"/>
      <c r="L98" s="404"/>
    </row>
    <row r="99" spans="9:12" s="302" customFormat="1" ht="15" customHeight="1" x14ac:dyDescent="0.2">
      <c r="I99" s="404"/>
      <c r="J99" s="404"/>
      <c r="K99" s="932"/>
      <c r="L99" s="404"/>
    </row>
    <row r="100" spans="9:12" s="302" customFormat="1" ht="15" customHeight="1" x14ac:dyDescent="0.2">
      <c r="I100" s="404"/>
      <c r="J100" s="404"/>
      <c r="K100" s="932"/>
      <c r="L100" s="404"/>
    </row>
    <row r="101" spans="9:12" s="302" customFormat="1" ht="15" customHeight="1" x14ac:dyDescent="0.2">
      <c r="I101" s="404"/>
      <c r="J101" s="404"/>
      <c r="K101" s="932"/>
      <c r="L101" s="404"/>
    </row>
    <row r="102" spans="9:12" s="302" customFormat="1" ht="15" customHeight="1" x14ac:dyDescent="0.2">
      <c r="I102" s="404"/>
      <c r="J102" s="404"/>
      <c r="K102" s="932"/>
      <c r="L102" s="404"/>
    </row>
    <row r="103" spans="9:12" s="302" customFormat="1" ht="15" customHeight="1" x14ac:dyDescent="0.2">
      <c r="I103" s="404"/>
      <c r="J103" s="404"/>
      <c r="K103" s="932"/>
      <c r="L103" s="404"/>
    </row>
    <row r="104" spans="9:12" s="302" customFormat="1" ht="15" customHeight="1" x14ac:dyDescent="0.2">
      <c r="I104" s="404"/>
      <c r="J104" s="404"/>
      <c r="K104" s="932"/>
      <c r="L104" s="404"/>
    </row>
    <row r="105" spans="9:12" s="302" customFormat="1" ht="15" customHeight="1" x14ac:dyDescent="0.2">
      <c r="I105" s="404"/>
      <c r="J105" s="404"/>
      <c r="K105" s="932"/>
      <c r="L105" s="404"/>
    </row>
    <row r="106" spans="9:12" s="302" customFormat="1" ht="15" customHeight="1" x14ac:dyDescent="0.2">
      <c r="I106" s="404"/>
      <c r="J106" s="404"/>
      <c r="K106" s="932"/>
      <c r="L106" s="404"/>
    </row>
    <row r="107" spans="9:12" s="302" customFormat="1" ht="15" customHeight="1" x14ac:dyDescent="0.2">
      <c r="I107" s="404"/>
      <c r="J107" s="404"/>
      <c r="K107" s="932"/>
      <c r="L107" s="404"/>
    </row>
    <row r="108" spans="9:12" s="302" customFormat="1" ht="15" customHeight="1" x14ac:dyDescent="0.2">
      <c r="I108" s="404"/>
      <c r="J108" s="404"/>
      <c r="K108" s="932"/>
      <c r="L108" s="404"/>
    </row>
    <row r="109" spans="9:12" s="302" customFormat="1" ht="15" customHeight="1" x14ac:dyDescent="0.2">
      <c r="I109" s="404"/>
      <c r="J109" s="404"/>
      <c r="K109" s="932"/>
      <c r="L109" s="404"/>
    </row>
    <row r="110" spans="9:12" s="302" customFormat="1" ht="15" customHeight="1" x14ac:dyDescent="0.2">
      <c r="I110" s="404"/>
      <c r="J110" s="404"/>
      <c r="K110" s="932"/>
      <c r="L110" s="404"/>
    </row>
    <row r="111" spans="9:12" s="302" customFormat="1" ht="15" customHeight="1" x14ac:dyDescent="0.2">
      <c r="I111" s="404"/>
      <c r="J111" s="404"/>
      <c r="K111" s="932"/>
      <c r="L111" s="404"/>
    </row>
    <row r="112" spans="9:12" s="302" customFormat="1" ht="15" customHeight="1" x14ac:dyDescent="0.2">
      <c r="I112" s="404"/>
      <c r="J112" s="404"/>
      <c r="K112" s="932"/>
      <c r="L112" s="404"/>
    </row>
    <row r="113" spans="9:12" s="302" customFormat="1" ht="15" customHeight="1" x14ac:dyDescent="0.2">
      <c r="I113" s="404"/>
      <c r="J113" s="404"/>
      <c r="K113" s="932"/>
      <c r="L113" s="404"/>
    </row>
    <row r="114" spans="9:12" s="302" customFormat="1" ht="15" customHeight="1" x14ac:dyDescent="0.2">
      <c r="I114" s="404"/>
      <c r="J114" s="404"/>
      <c r="K114" s="932"/>
      <c r="L114" s="404"/>
    </row>
    <row r="115" spans="9:12" s="302" customFormat="1" ht="15" customHeight="1" x14ac:dyDescent="0.2">
      <c r="I115" s="404"/>
      <c r="J115" s="404"/>
      <c r="K115" s="932"/>
      <c r="L115" s="404"/>
    </row>
    <row r="116" spans="9:12" s="302" customFormat="1" ht="15" customHeight="1" x14ac:dyDescent="0.2">
      <c r="I116" s="404"/>
      <c r="J116" s="404"/>
      <c r="K116" s="932"/>
      <c r="L116" s="404"/>
    </row>
    <row r="117" spans="9:12" s="302" customFormat="1" ht="15" customHeight="1" x14ac:dyDescent="0.2">
      <c r="I117" s="404"/>
      <c r="J117" s="404"/>
      <c r="K117" s="932"/>
      <c r="L117" s="404"/>
    </row>
    <row r="118" spans="9:12" s="302" customFormat="1" ht="15" customHeight="1" x14ac:dyDescent="0.2">
      <c r="I118" s="404"/>
      <c r="J118" s="404"/>
      <c r="K118" s="932"/>
      <c r="L118" s="404"/>
    </row>
    <row r="119" spans="9:12" s="302" customFormat="1" ht="15" customHeight="1" x14ac:dyDescent="0.2">
      <c r="I119" s="404"/>
      <c r="J119" s="404"/>
      <c r="K119" s="932"/>
      <c r="L119" s="404"/>
    </row>
    <row r="120" spans="9:12" s="302" customFormat="1" ht="15" customHeight="1" x14ac:dyDescent="0.2">
      <c r="I120" s="404"/>
      <c r="J120" s="404"/>
      <c r="K120" s="932"/>
      <c r="L120" s="404"/>
    </row>
    <row r="121" spans="9:12" s="302" customFormat="1" ht="15" customHeight="1" x14ac:dyDescent="0.2">
      <c r="I121" s="404"/>
      <c r="J121" s="404"/>
      <c r="K121" s="932"/>
      <c r="L121" s="404"/>
    </row>
    <row r="122" spans="9:12" s="302" customFormat="1" ht="15" customHeight="1" x14ac:dyDescent="0.2">
      <c r="I122" s="404"/>
      <c r="J122" s="404"/>
      <c r="K122" s="932"/>
      <c r="L122" s="404"/>
    </row>
    <row r="123" spans="9:12" s="302" customFormat="1" ht="15" customHeight="1" x14ac:dyDescent="0.2">
      <c r="I123" s="404"/>
      <c r="J123" s="404"/>
      <c r="K123" s="932"/>
      <c r="L123" s="404"/>
    </row>
    <row r="124" spans="9:12" s="302" customFormat="1" ht="15" customHeight="1" x14ac:dyDescent="0.2">
      <c r="I124" s="404"/>
      <c r="J124" s="404"/>
      <c r="K124" s="932"/>
      <c r="L124" s="404"/>
    </row>
    <row r="125" spans="9:12" s="302" customFormat="1" ht="15" customHeight="1" x14ac:dyDescent="0.2">
      <c r="I125" s="404"/>
      <c r="J125" s="404"/>
      <c r="K125" s="932"/>
      <c r="L125" s="404"/>
    </row>
    <row r="126" spans="9:12" s="302" customFormat="1" ht="15" customHeight="1" x14ac:dyDescent="0.2">
      <c r="I126" s="404"/>
      <c r="J126" s="404"/>
      <c r="K126" s="932"/>
      <c r="L126" s="404"/>
    </row>
    <row r="127" spans="9:12" s="302" customFormat="1" ht="15" customHeight="1" x14ac:dyDescent="0.2">
      <c r="I127" s="404"/>
      <c r="J127" s="404"/>
      <c r="K127" s="932"/>
      <c r="L127" s="404"/>
    </row>
    <row r="128" spans="9:12" s="302" customFormat="1" ht="15" customHeight="1" x14ac:dyDescent="0.2">
      <c r="I128" s="404"/>
      <c r="J128" s="404"/>
      <c r="K128" s="932"/>
      <c r="L128" s="404"/>
    </row>
    <row r="129" spans="9:12" s="302" customFormat="1" ht="15" customHeight="1" x14ac:dyDescent="0.2">
      <c r="I129" s="404"/>
      <c r="J129" s="404"/>
      <c r="K129" s="932"/>
      <c r="L129" s="404"/>
    </row>
    <row r="130" spans="9:12" s="302" customFormat="1" ht="15" customHeight="1" x14ac:dyDescent="0.2">
      <c r="I130" s="404"/>
      <c r="J130" s="404"/>
      <c r="K130" s="932"/>
      <c r="L130" s="404"/>
    </row>
    <row r="131" spans="9:12" s="302" customFormat="1" ht="15" customHeight="1" x14ac:dyDescent="0.2">
      <c r="I131" s="404"/>
      <c r="J131" s="404"/>
      <c r="K131" s="932"/>
      <c r="L131" s="404"/>
    </row>
    <row r="132" spans="9:12" s="302" customFormat="1" ht="15" customHeight="1" x14ac:dyDescent="0.2">
      <c r="I132" s="404"/>
      <c r="J132" s="404"/>
      <c r="K132" s="932"/>
      <c r="L132" s="404"/>
    </row>
    <row r="133" spans="9:12" s="302" customFormat="1" ht="15" customHeight="1" x14ac:dyDescent="0.2">
      <c r="I133" s="404"/>
      <c r="J133" s="404"/>
      <c r="K133" s="932"/>
      <c r="L133" s="404"/>
    </row>
    <row r="134" spans="9:12" s="302" customFormat="1" ht="15" customHeight="1" x14ac:dyDescent="0.2">
      <c r="I134" s="404"/>
      <c r="J134" s="404"/>
      <c r="K134" s="932"/>
      <c r="L134" s="404"/>
    </row>
    <row r="135" spans="9:12" s="302" customFormat="1" ht="15" customHeight="1" x14ac:dyDescent="0.2">
      <c r="I135" s="404"/>
      <c r="J135" s="404"/>
      <c r="K135" s="932"/>
      <c r="L135" s="404"/>
    </row>
    <row r="136" spans="9:12" s="302" customFormat="1" ht="15" customHeight="1" x14ac:dyDescent="0.2">
      <c r="I136" s="404"/>
      <c r="J136" s="404"/>
      <c r="K136" s="932"/>
      <c r="L136" s="404"/>
    </row>
    <row r="137" spans="9:12" s="302" customFormat="1" ht="15" customHeight="1" x14ac:dyDescent="0.2">
      <c r="I137" s="404"/>
      <c r="J137" s="404"/>
      <c r="K137" s="932"/>
      <c r="L137" s="404"/>
    </row>
    <row r="138" spans="9:12" s="302" customFormat="1" ht="15" customHeight="1" x14ac:dyDescent="0.2">
      <c r="I138" s="404"/>
      <c r="J138" s="404"/>
      <c r="K138" s="932"/>
      <c r="L138" s="404"/>
    </row>
    <row r="139" spans="9:12" s="302" customFormat="1" ht="15" customHeight="1" x14ac:dyDescent="0.2">
      <c r="I139" s="404"/>
      <c r="J139" s="404"/>
      <c r="K139" s="932"/>
      <c r="L139" s="404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topLeftCell="A7" zoomScaleNormal="100" zoomScaleSheetLayoutView="100" workbookViewId="0">
      <selection activeCell="I11" sqref="I11"/>
    </sheetView>
  </sheetViews>
  <sheetFormatPr baseColWidth="10" defaultRowHeight="15" x14ac:dyDescent="0.2"/>
  <cols>
    <col min="1" max="1" width="7.5703125" style="283" customWidth="1"/>
    <col min="2" max="2" width="13.85546875" style="283" customWidth="1"/>
    <col min="3" max="3" width="56.85546875" style="283" customWidth="1"/>
    <col min="4" max="4" width="3.140625" style="283" customWidth="1"/>
    <col min="5" max="5" width="14.28515625" style="123" customWidth="1"/>
    <col min="6" max="6" width="7" style="287" customWidth="1"/>
    <col min="7" max="7" width="4.42578125" style="283" customWidth="1"/>
    <col min="8" max="8" width="11.7109375" style="159" customWidth="1"/>
    <col min="9" max="9" width="42.140625" style="159" customWidth="1"/>
    <col min="10" max="10" width="6.28515625" style="764" customWidth="1"/>
    <col min="11" max="11" width="12.7109375" style="424" bestFit="1" customWidth="1"/>
    <col min="12" max="251" width="11.42578125" style="283"/>
    <col min="252" max="252" width="7.28515625" style="283" customWidth="1"/>
    <col min="253" max="253" width="29.5703125" style="283" customWidth="1"/>
    <col min="254" max="254" width="4.28515625" style="283" customWidth="1"/>
    <col min="255" max="255" width="7.140625" style="283" customWidth="1"/>
    <col min="256" max="256" width="1.140625" style="283" customWidth="1"/>
    <col min="257" max="257" width="7.28515625" style="283" customWidth="1"/>
    <col min="258" max="258" width="29.5703125" style="283" customWidth="1"/>
    <col min="259" max="259" width="4.28515625" style="283" customWidth="1"/>
    <col min="260" max="260" width="7.140625" style="283" customWidth="1"/>
    <col min="261" max="507" width="11.42578125" style="283"/>
    <col min="508" max="508" width="7.28515625" style="283" customWidth="1"/>
    <col min="509" max="509" width="29.5703125" style="283" customWidth="1"/>
    <col min="510" max="510" width="4.28515625" style="283" customWidth="1"/>
    <col min="511" max="511" width="7.140625" style="283" customWidth="1"/>
    <col min="512" max="512" width="1.140625" style="283" customWidth="1"/>
    <col min="513" max="513" width="7.28515625" style="283" customWidth="1"/>
    <col min="514" max="514" width="29.5703125" style="283" customWidth="1"/>
    <col min="515" max="515" width="4.28515625" style="283" customWidth="1"/>
    <col min="516" max="516" width="7.140625" style="283" customWidth="1"/>
    <col min="517" max="763" width="11.42578125" style="283"/>
    <col min="764" max="764" width="7.28515625" style="283" customWidth="1"/>
    <col min="765" max="765" width="29.5703125" style="283" customWidth="1"/>
    <col min="766" max="766" width="4.28515625" style="283" customWidth="1"/>
    <col min="767" max="767" width="7.140625" style="283" customWidth="1"/>
    <col min="768" max="768" width="1.140625" style="283" customWidth="1"/>
    <col min="769" max="769" width="7.28515625" style="283" customWidth="1"/>
    <col min="770" max="770" width="29.5703125" style="283" customWidth="1"/>
    <col min="771" max="771" width="4.28515625" style="283" customWidth="1"/>
    <col min="772" max="772" width="7.140625" style="283" customWidth="1"/>
    <col min="773" max="1019" width="11.42578125" style="283"/>
    <col min="1020" max="1020" width="7.28515625" style="283" customWidth="1"/>
    <col min="1021" max="1021" width="29.5703125" style="283" customWidth="1"/>
    <col min="1022" max="1022" width="4.28515625" style="283" customWidth="1"/>
    <col min="1023" max="1023" width="7.140625" style="283" customWidth="1"/>
    <col min="1024" max="1024" width="1.140625" style="283" customWidth="1"/>
    <col min="1025" max="1025" width="7.28515625" style="283" customWidth="1"/>
    <col min="1026" max="1026" width="29.5703125" style="283" customWidth="1"/>
    <col min="1027" max="1027" width="4.28515625" style="283" customWidth="1"/>
    <col min="1028" max="1028" width="7.140625" style="283" customWidth="1"/>
    <col min="1029" max="1275" width="11.42578125" style="283"/>
    <col min="1276" max="1276" width="7.28515625" style="283" customWidth="1"/>
    <col min="1277" max="1277" width="29.5703125" style="283" customWidth="1"/>
    <col min="1278" max="1278" width="4.28515625" style="283" customWidth="1"/>
    <col min="1279" max="1279" width="7.140625" style="283" customWidth="1"/>
    <col min="1280" max="1280" width="1.140625" style="283" customWidth="1"/>
    <col min="1281" max="1281" width="7.28515625" style="283" customWidth="1"/>
    <col min="1282" max="1282" width="29.5703125" style="283" customWidth="1"/>
    <col min="1283" max="1283" width="4.28515625" style="283" customWidth="1"/>
    <col min="1284" max="1284" width="7.140625" style="283" customWidth="1"/>
    <col min="1285" max="1531" width="11.42578125" style="283"/>
    <col min="1532" max="1532" width="7.28515625" style="283" customWidth="1"/>
    <col min="1533" max="1533" width="29.5703125" style="283" customWidth="1"/>
    <col min="1534" max="1534" width="4.28515625" style="283" customWidth="1"/>
    <col min="1535" max="1535" width="7.140625" style="283" customWidth="1"/>
    <col min="1536" max="1536" width="1.140625" style="283" customWidth="1"/>
    <col min="1537" max="1537" width="7.28515625" style="283" customWidth="1"/>
    <col min="1538" max="1538" width="29.5703125" style="283" customWidth="1"/>
    <col min="1539" max="1539" width="4.28515625" style="283" customWidth="1"/>
    <col min="1540" max="1540" width="7.140625" style="283" customWidth="1"/>
    <col min="1541" max="1787" width="11.42578125" style="283"/>
    <col min="1788" max="1788" width="7.28515625" style="283" customWidth="1"/>
    <col min="1789" max="1789" width="29.5703125" style="283" customWidth="1"/>
    <col min="1790" max="1790" width="4.28515625" style="283" customWidth="1"/>
    <col min="1791" max="1791" width="7.140625" style="283" customWidth="1"/>
    <col min="1792" max="1792" width="1.140625" style="283" customWidth="1"/>
    <col min="1793" max="1793" width="7.28515625" style="283" customWidth="1"/>
    <col min="1794" max="1794" width="29.5703125" style="283" customWidth="1"/>
    <col min="1795" max="1795" width="4.28515625" style="283" customWidth="1"/>
    <col min="1796" max="1796" width="7.140625" style="283" customWidth="1"/>
    <col min="1797" max="2043" width="11.42578125" style="283"/>
    <col min="2044" max="2044" width="7.28515625" style="283" customWidth="1"/>
    <col min="2045" max="2045" width="29.5703125" style="283" customWidth="1"/>
    <col min="2046" max="2046" width="4.28515625" style="283" customWidth="1"/>
    <col min="2047" max="2047" width="7.140625" style="283" customWidth="1"/>
    <col min="2048" max="2048" width="1.140625" style="283" customWidth="1"/>
    <col min="2049" max="2049" width="7.28515625" style="283" customWidth="1"/>
    <col min="2050" max="2050" width="29.5703125" style="283" customWidth="1"/>
    <col min="2051" max="2051" width="4.28515625" style="283" customWidth="1"/>
    <col min="2052" max="2052" width="7.140625" style="283" customWidth="1"/>
    <col min="2053" max="2299" width="11.42578125" style="283"/>
    <col min="2300" max="2300" width="7.28515625" style="283" customWidth="1"/>
    <col min="2301" max="2301" width="29.5703125" style="283" customWidth="1"/>
    <col min="2302" max="2302" width="4.28515625" style="283" customWidth="1"/>
    <col min="2303" max="2303" width="7.140625" style="283" customWidth="1"/>
    <col min="2304" max="2304" width="1.140625" style="283" customWidth="1"/>
    <col min="2305" max="2305" width="7.28515625" style="283" customWidth="1"/>
    <col min="2306" max="2306" width="29.5703125" style="283" customWidth="1"/>
    <col min="2307" max="2307" width="4.28515625" style="283" customWidth="1"/>
    <col min="2308" max="2308" width="7.140625" style="283" customWidth="1"/>
    <col min="2309" max="2555" width="11.42578125" style="283"/>
    <col min="2556" max="2556" width="7.28515625" style="283" customWidth="1"/>
    <col min="2557" max="2557" width="29.5703125" style="283" customWidth="1"/>
    <col min="2558" max="2558" width="4.28515625" style="283" customWidth="1"/>
    <col min="2559" max="2559" width="7.140625" style="283" customWidth="1"/>
    <col min="2560" max="2560" width="1.140625" style="283" customWidth="1"/>
    <col min="2561" max="2561" width="7.28515625" style="283" customWidth="1"/>
    <col min="2562" max="2562" width="29.5703125" style="283" customWidth="1"/>
    <col min="2563" max="2563" width="4.28515625" style="283" customWidth="1"/>
    <col min="2564" max="2564" width="7.140625" style="283" customWidth="1"/>
    <col min="2565" max="2811" width="11.42578125" style="283"/>
    <col min="2812" max="2812" width="7.28515625" style="283" customWidth="1"/>
    <col min="2813" max="2813" width="29.5703125" style="283" customWidth="1"/>
    <col min="2814" max="2814" width="4.28515625" style="283" customWidth="1"/>
    <col min="2815" max="2815" width="7.140625" style="283" customWidth="1"/>
    <col min="2816" max="2816" width="1.140625" style="283" customWidth="1"/>
    <col min="2817" max="2817" width="7.28515625" style="283" customWidth="1"/>
    <col min="2818" max="2818" width="29.5703125" style="283" customWidth="1"/>
    <col min="2819" max="2819" width="4.28515625" style="283" customWidth="1"/>
    <col min="2820" max="2820" width="7.140625" style="283" customWidth="1"/>
    <col min="2821" max="3067" width="11.42578125" style="283"/>
    <col min="3068" max="3068" width="7.28515625" style="283" customWidth="1"/>
    <col min="3069" max="3069" width="29.5703125" style="283" customWidth="1"/>
    <col min="3070" max="3070" width="4.28515625" style="283" customWidth="1"/>
    <col min="3071" max="3071" width="7.140625" style="283" customWidth="1"/>
    <col min="3072" max="3072" width="1.140625" style="283" customWidth="1"/>
    <col min="3073" max="3073" width="7.28515625" style="283" customWidth="1"/>
    <col min="3074" max="3074" width="29.5703125" style="283" customWidth="1"/>
    <col min="3075" max="3075" width="4.28515625" style="283" customWidth="1"/>
    <col min="3076" max="3076" width="7.140625" style="283" customWidth="1"/>
    <col min="3077" max="3323" width="11.42578125" style="283"/>
    <col min="3324" max="3324" width="7.28515625" style="283" customWidth="1"/>
    <col min="3325" max="3325" width="29.5703125" style="283" customWidth="1"/>
    <col min="3326" max="3326" width="4.28515625" style="283" customWidth="1"/>
    <col min="3327" max="3327" width="7.140625" style="283" customWidth="1"/>
    <col min="3328" max="3328" width="1.140625" style="283" customWidth="1"/>
    <col min="3329" max="3329" width="7.28515625" style="283" customWidth="1"/>
    <col min="3330" max="3330" width="29.5703125" style="283" customWidth="1"/>
    <col min="3331" max="3331" width="4.28515625" style="283" customWidth="1"/>
    <col min="3332" max="3332" width="7.140625" style="283" customWidth="1"/>
    <col min="3333" max="3579" width="11.42578125" style="283"/>
    <col min="3580" max="3580" width="7.28515625" style="283" customWidth="1"/>
    <col min="3581" max="3581" width="29.5703125" style="283" customWidth="1"/>
    <col min="3582" max="3582" width="4.28515625" style="283" customWidth="1"/>
    <col min="3583" max="3583" width="7.140625" style="283" customWidth="1"/>
    <col min="3584" max="3584" width="1.140625" style="283" customWidth="1"/>
    <col min="3585" max="3585" width="7.28515625" style="283" customWidth="1"/>
    <col min="3586" max="3586" width="29.5703125" style="283" customWidth="1"/>
    <col min="3587" max="3587" width="4.28515625" style="283" customWidth="1"/>
    <col min="3588" max="3588" width="7.140625" style="283" customWidth="1"/>
    <col min="3589" max="3835" width="11.42578125" style="283"/>
    <col min="3836" max="3836" width="7.28515625" style="283" customWidth="1"/>
    <col min="3837" max="3837" width="29.5703125" style="283" customWidth="1"/>
    <col min="3838" max="3838" width="4.28515625" style="283" customWidth="1"/>
    <col min="3839" max="3839" width="7.140625" style="283" customWidth="1"/>
    <col min="3840" max="3840" width="1.140625" style="283" customWidth="1"/>
    <col min="3841" max="3841" width="7.28515625" style="283" customWidth="1"/>
    <col min="3842" max="3842" width="29.5703125" style="283" customWidth="1"/>
    <col min="3843" max="3843" width="4.28515625" style="283" customWidth="1"/>
    <col min="3844" max="3844" width="7.140625" style="283" customWidth="1"/>
    <col min="3845" max="4091" width="11.42578125" style="283"/>
    <col min="4092" max="4092" width="7.28515625" style="283" customWidth="1"/>
    <col min="4093" max="4093" width="29.5703125" style="283" customWidth="1"/>
    <col min="4094" max="4094" width="4.28515625" style="283" customWidth="1"/>
    <col min="4095" max="4095" width="7.140625" style="283" customWidth="1"/>
    <col min="4096" max="4096" width="1.140625" style="283" customWidth="1"/>
    <col min="4097" max="4097" width="7.28515625" style="283" customWidth="1"/>
    <col min="4098" max="4098" width="29.5703125" style="283" customWidth="1"/>
    <col min="4099" max="4099" width="4.28515625" style="283" customWidth="1"/>
    <col min="4100" max="4100" width="7.140625" style="283" customWidth="1"/>
    <col min="4101" max="4347" width="11.42578125" style="283"/>
    <col min="4348" max="4348" width="7.28515625" style="283" customWidth="1"/>
    <col min="4349" max="4349" width="29.5703125" style="283" customWidth="1"/>
    <col min="4350" max="4350" width="4.28515625" style="283" customWidth="1"/>
    <col min="4351" max="4351" width="7.140625" style="283" customWidth="1"/>
    <col min="4352" max="4352" width="1.140625" style="283" customWidth="1"/>
    <col min="4353" max="4353" width="7.28515625" style="283" customWidth="1"/>
    <col min="4354" max="4354" width="29.5703125" style="283" customWidth="1"/>
    <col min="4355" max="4355" width="4.28515625" style="283" customWidth="1"/>
    <col min="4356" max="4356" width="7.140625" style="283" customWidth="1"/>
    <col min="4357" max="4603" width="11.42578125" style="283"/>
    <col min="4604" max="4604" width="7.28515625" style="283" customWidth="1"/>
    <col min="4605" max="4605" width="29.5703125" style="283" customWidth="1"/>
    <col min="4606" max="4606" width="4.28515625" style="283" customWidth="1"/>
    <col min="4607" max="4607" width="7.140625" style="283" customWidth="1"/>
    <col min="4608" max="4608" width="1.140625" style="283" customWidth="1"/>
    <col min="4609" max="4609" width="7.28515625" style="283" customWidth="1"/>
    <col min="4610" max="4610" width="29.5703125" style="283" customWidth="1"/>
    <col min="4611" max="4611" width="4.28515625" style="283" customWidth="1"/>
    <col min="4612" max="4612" width="7.140625" style="283" customWidth="1"/>
    <col min="4613" max="4859" width="11.42578125" style="283"/>
    <col min="4860" max="4860" width="7.28515625" style="283" customWidth="1"/>
    <col min="4861" max="4861" width="29.5703125" style="283" customWidth="1"/>
    <col min="4862" max="4862" width="4.28515625" style="283" customWidth="1"/>
    <col min="4863" max="4863" width="7.140625" style="283" customWidth="1"/>
    <col min="4864" max="4864" width="1.140625" style="283" customWidth="1"/>
    <col min="4865" max="4865" width="7.28515625" style="283" customWidth="1"/>
    <col min="4866" max="4866" width="29.5703125" style="283" customWidth="1"/>
    <col min="4867" max="4867" width="4.28515625" style="283" customWidth="1"/>
    <col min="4868" max="4868" width="7.140625" style="283" customWidth="1"/>
    <col min="4869" max="5115" width="11.42578125" style="283"/>
    <col min="5116" max="5116" width="7.28515625" style="283" customWidth="1"/>
    <col min="5117" max="5117" width="29.5703125" style="283" customWidth="1"/>
    <col min="5118" max="5118" width="4.28515625" style="283" customWidth="1"/>
    <col min="5119" max="5119" width="7.140625" style="283" customWidth="1"/>
    <col min="5120" max="5120" width="1.140625" style="283" customWidth="1"/>
    <col min="5121" max="5121" width="7.28515625" style="283" customWidth="1"/>
    <col min="5122" max="5122" width="29.5703125" style="283" customWidth="1"/>
    <col min="5123" max="5123" width="4.28515625" style="283" customWidth="1"/>
    <col min="5124" max="5124" width="7.140625" style="283" customWidth="1"/>
    <col min="5125" max="5371" width="11.42578125" style="283"/>
    <col min="5372" max="5372" width="7.28515625" style="283" customWidth="1"/>
    <col min="5373" max="5373" width="29.5703125" style="283" customWidth="1"/>
    <col min="5374" max="5374" width="4.28515625" style="283" customWidth="1"/>
    <col min="5375" max="5375" width="7.140625" style="283" customWidth="1"/>
    <col min="5376" max="5376" width="1.140625" style="283" customWidth="1"/>
    <col min="5377" max="5377" width="7.28515625" style="283" customWidth="1"/>
    <col min="5378" max="5378" width="29.5703125" style="283" customWidth="1"/>
    <col min="5379" max="5379" width="4.28515625" style="283" customWidth="1"/>
    <col min="5380" max="5380" width="7.140625" style="283" customWidth="1"/>
    <col min="5381" max="5627" width="11.42578125" style="283"/>
    <col min="5628" max="5628" width="7.28515625" style="283" customWidth="1"/>
    <col min="5629" max="5629" width="29.5703125" style="283" customWidth="1"/>
    <col min="5630" max="5630" width="4.28515625" style="283" customWidth="1"/>
    <col min="5631" max="5631" width="7.140625" style="283" customWidth="1"/>
    <col min="5632" max="5632" width="1.140625" style="283" customWidth="1"/>
    <col min="5633" max="5633" width="7.28515625" style="283" customWidth="1"/>
    <col min="5634" max="5634" width="29.5703125" style="283" customWidth="1"/>
    <col min="5635" max="5635" width="4.28515625" style="283" customWidth="1"/>
    <col min="5636" max="5636" width="7.140625" style="283" customWidth="1"/>
    <col min="5637" max="5883" width="11.42578125" style="283"/>
    <col min="5884" max="5884" width="7.28515625" style="283" customWidth="1"/>
    <col min="5885" max="5885" width="29.5703125" style="283" customWidth="1"/>
    <col min="5886" max="5886" width="4.28515625" style="283" customWidth="1"/>
    <col min="5887" max="5887" width="7.140625" style="283" customWidth="1"/>
    <col min="5888" max="5888" width="1.140625" style="283" customWidth="1"/>
    <col min="5889" max="5889" width="7.28515625" style="283" customWidth="1"/>
    <col min="5890" max="5890" width="29.5703125" style="283" customWidth="1"/>
    <col min="5891" max="5891" width="4.28515625" style="283" customWidth="1"/>
    <col min="5892" max="5892" width="7.140625" style="283" customWidth="1"/>
    <col min="5893" max="6139" width="11.42578125" style="283"/>
    <col min="6140" max="6140" width="7.28515625" style="283" customWidth="1"/>
    <col min="6141" max="6141" width="29.5703125" style="283" customWidth="1"/>
    <col min="6142" max="6142" width="4.28515625" style="283" customWidth="1"/>
    <col min="6143" max="6143" width="7.140625" style="283" customWidth="1"/>
    <col min="6144" max="6144" width="1.140625" style="283" customWidth="1"/>
    <col min="6145" max="6145" width="7.28515625" style="283" customWidth="1"/>
    <col min="6146" max="6146" width="29.5703125" style="283" customWidth="1"/>
    <col min="6147" max="6147" width="4.28515625" style="283" customWidth="1"/>
    <col min="6148" max="6148" width="7.140625" style="283" customWidth="1"/>
    <col min="6149" max="6395" width="11.42578125" style="283"/>
    <col min="6396" max="6396" width="7.28515625" style="283" customWidth="1"/>
    <col min="6397" max="6397" width="29.5703125" style="283" customWidth="1"/>
    <col min="6398" max="6398" width="4.28515625" style="283" customWidth="1"/>
    <col min="6399" max="6399" width="7.140625" style="283" customWidth="1"/>
    <col min="6400" max="6400" width="1.140625" style="283" customWidth="1"/>
    <col min="6401" max="6401" width="7.28515625" style="283" customWidth="1"/>
    <col min="6402" max="6402" width="29.5703125" style="283" customWidth="1"/>
    <col min="6403" max="6403" width="4.28515625" style="283" customWidth="1"/>
    <col min="6404" max="6404" width="7.140625" style="283" customWidth="1"/>
    <col min="6405" max="6651" width="11.42578125" style="283"/>
    <col min="6652" max="6652" width="7.28515625" style="283" customWidth="1"/>
    <col min="6653" max="6653" width="29.5703125" style="283" customWidth="1"/>
    <col min="6654" max="6654" width="4.28515625" style="283" customWidth="1"/>
    <col min="6655" max="6655" width="7.140625" style="283" customWidth="1"/>
    <col min="6656" max="6656" width="1.140625" style="283" customWidth="1"/>
    <col min="6657" max="6657" width="7.28515625" style="283" customWidth="1"/>
    <col min="6658" max="6658" width="29.5703125" style="283" customWidth="1"/>
    <col min="6659" max="6659" width="4.28515625" style="283" customWidth="1"/>
    <col min="6660" max="6660" width="7.140625" style="283" customWidth="1"/>
    <col min="6661" max="6907" width="11.42578125" style="283"/>
    <col min="6908" max="6908" width="7.28515625" style="283" customWidth="1"/>
    <col min="6909" max="6909" width="29.5703125" style="283" customWidth="1"/>
    <col min="6910" max="6910" width="4.28515625" style="283" customWidth="1"/>
    <col min="6911" max="6911" width="7.140625" style="283" customWidth="1"/>
    <col min="6912" max="6912" width="1.140625" style="283" customWidth="1"/>
    <col min="6913" max="6913" width="7.28515625" style="283" customWidth="1"/>
    <col min="6914" max="6914" width="29.5703125" style="283" customWidth="1"/>
    <col min="6915" max="6915" width="4.28515625" style="283" customWidth="1"/>
    <col min="6916" max="6916" width="7.140625" style="283" customWidth="1"/>
    <col min="6917" max="7163" width="11.42578125" style="283"/>
    <col min="7164" max="7164" width="7.28515625" style="283" customWidth="1"/>
    <col min="7165" max="7165" width="29.5703125" style="283" customWidth="1"/>
    <col min="7166" max="7166" width="4.28515625" style="283" customWidth="1"/>
    <col min="7167" max="7167" width="7.140625" style="283" customWidth="1"/>
    <col min="7168" max="7168" width="1.140625" style="283" customWidth="1"/>
    <col min="7169" max="7169" width="7.28515625" style="283" customWidth="1"/>
    <col min="7170" max="7170" width="29.5703125" style="283" customWidth="1"/>
    <col min="7171" max="7171" width="4.28515625" style="283" customWidth="1"/>
    <col min="7172" max="7172" width="7.140625" style="283" customWidth="1"/>
    <col min="7173" max="7419" width="11.42578125" style="283"/>
    <col min="7420" max="7420" width="7.28515625" style="283" customWidth="1"/>
    <col min="7421" max="7421" width="29.5703125" style="283" customWidth="1"/>
    <col min="7422" max="7422" width="4.28515625" style="283" customWidth="1"/>
    <col min="7423" max="7423" width="7.140625" style="283" customWidth="1"/>
    <col min="7424" max="7424" width="1.140625" style="283" customWidth="1"/>
    <col min="7425" max="7425" width="7.28515625" style="283" customWidth="1"/>
    <col min="7426" max="7426" width="29.5703125" style="283" customWidth="1"/>
    <col min="7427" max="7427" width="4.28515625" style="283" customWidth="1"/>
    <col min="7428" max="7428" width="7.140625" style="283" customWidth="1"/>
    <col min="7429" max="7675" width="11.42578125" style="283"/>
    <col min="7676" max="7676" width="7.28515625" style="283" customWidth="1"/>
    <col min="7677" max="7677" width="29.5703125" style="283" customWidth="1"/>
    <col min="7678" max="7678" width="4.28515625" style="283" customWidth="1"/>
    <col min="7679" max="7679" width="7.140625" style="283" customWidth="1"/>
    <col min="7680" max="7680" width="1.140625" style="283" customWidth="1"/>
    <col min="7681" max="7681" width="7.28515625" style="283" customWidth="1"/>
    <col min="7682" max="7682" width="29.5703125" style="283" customWidth="1"/>
    <col min="7683" max="7683" width="4.28515625" style="283" customWidth="1"/>
    <col min="7684" max="7684" width="7.140625" style="283" customWidth="1"/>
    <col min="7685" max="7931" width="11.42578125" style="283"/>
    <col min="7932" max="7932" width="7.28515625" style="283" customWidth="1"/>
    <col min="7933" max="7933" width="29.5703125" style="283" customWidth="1"/>
    <col min="7934" max="7934" width="4.28515625" style="283" customWidth="1"/>
    <col min="7935" max="7935" width="7.140625" style="283" customWidth="1"/>
    <col min="7936" max="7936" width="1.140625" style="283" customWidth="1"/>
    <col min="7937" max="7937" width="7.28515625" style="283" customWidth="1"/>
    <col min="7938" max="7938" width="29.5703125" style="283" customWidth="1"/>
    <col min="7939" max="7939" width="4.28515625" style="283" customWidth="1"/>
    <col min="7940" max="7940" width="7.140625" style="283" customWidth="1"/>
    <col min="7941" max="8187" width="11.42578125" style="283"/>
    <col min="8188" max="8188" width="7.28515625" style="283" customWidth="1"/>
    <col min="8189" max="8189" width="29.5703125" style="283" customWidth="1"/>
    <col min="8190" max="8190" width="4.28515625" style="283" customWidth="1"/>
    <col min="8191" max="8191" width="7.140625" style="283" customWidth="1"/>
    <col min="8192" max="8192" width="1.140625" style="283" customWidth="1"/>
    <col min="8193" max="8193" width="7.28515625" style="283" customWidth="1"/>
    <col min="8194" max="8194" width="29.5703125" style="283" customWidth="1"/>
    <col min="8195" max="8195" width="4.28515625" style="283" customWidth="1"/>
    <col min="8196" max="8196" width="7.140625" style="283" customWidth="1"/>
    <col min="8197" max="8443" width="11.42578125" style="283"/>
    <col min="8444" max="8444" width="7.28515625" style="283" customWidth="1"/>
    <col min="8445" max="8445" width="29.5703125" style="283" customWidth="1"/>
    <col min="8446" max="8446" width="4.28515625" style="283" customWidth="1"/>
    <col min="8447" max="8447" width="7.140625" style="283" customWidth="1"/>
    <col min="8448" max="8448" width="1.140625" style="283" customWidth="1"/>
    <col min="8449" max="8449" width="7.28515625" style="283" customWidth="1"/>
    <col min="8450" max="8450" width="29.5703125" style="283" customWidth="1"/>
    <col min="8451" max="8451" width="4.28515625" style="283" customWidth="1"/>
    <col min="8452" max="8452" width="7.140625" style="283" customWidth="1"/>
    <col min="8453" max="8699" width="11.42578125" style="283"/>
    <col min="8700" max="8700" width="7.28515625" style="283" customWidth="1"/>
    <col min="8701" max="8701" width="29.5703125" style="283" customWidth="1"/>
    <col min="8702" max="8702" width="4.28515625" style="283" customWidth="1"/>
    <col min="8703" max="8703" width="7.140625" style="283" customWidth="1"/>
    <col min="8704" max="8704" width="1.140625" style="283" customWidth="1"/>
    <col min="8705" max="8705" width="7.28515625" style="283" customWidth="1"/>
    <col min="8706" max="8706" width="29.5703125" style="283" customWidth="1"/>
    <col min="8707" max="8707" width="4.28515625" style="283" customWidth="1"/>
    <col min="8708" max="8708" width="7.140625" style="283" customWidth="1"/>
    <col min="8709" max="8955" width="11.42578125" style="283"/>
    <col min="8956" max="8956" width="7.28515625" style="283" customWidth="1"/>
    <col min="8957" max="8957" width="29.5703125" style="283" customWidth="1"/>
    <col min="8958" max="8958" width="4.28515625" style="283" customWidth="1"/>
    <col min="8959" max="8959" width="7.140625" style="283" customWidth="1"/>
    <col min="8960" max="8960" width="1.140625" style="283" customWidth="1"/>
    <col min="8961" max="8961" width="7.28515625" style="283" customWidth="1"/>
    <col min="8962" max="8962" width="29.5703125" style="283" customWidth="1"/>
    <col min="8963" max="8963" width="4.28515625" style="283" customWidth="1"/>
    <col min="8964" max="8964" width="7.140625" style="283" customWidth="1"/>
    <col min="8965" max="9211" width="11.42578125" style="283"/>
    <col min="9212" max="9212" width="7.28515625" style="283" customWidth="1"/>
    <col min="9213" max="9213" width="29.5703125" style="283" customWidth="1"/>
    <col min="9214" max="9214" width="4.28515625" style="283" customWidth="1"/>
    <col min="9215" max="9215" width="7.140625" style="283" customWidth="1"/>
    <col min="9216" max="9216" width="1.140625" style="283" customWidth="1"/>
    <col min="9217" max="9217" width="7.28515625" style="283" customWidth="1"/>
    <col min="9218" max="9218" width="29.5703125" style="283" customWidth="1"/>
    <col min="9219" max="9219" width="4.28515625" style="283" customWidth="1"/>
    <col min="9220" max="9220" width="7.140625" style="283" customWidth="1"/>
    <col min="9221" max="9467" width="11.42578125" style="283"/>
    <col min="9468" max="9468" width="7.28515625" style="283" customWidth="1"/>
    <col min="9469" max="9469" width="29.5703125" style="283" customWidth="1"/>
    <col min="9470" max="9470" width="4.28515625" style="283" customWidth="1"/>
    <col min="9471" max="9471" width="7.140625" style="283" customWidth="1"/>
    <col min="9472" max="9472" width="1.140625" style="283" customWidth="1"/>
    <col min="9473" max="9473" width="7.28515625" style="283" customWidth="1"/>
    <col min="9474" max="9474" width="29.5703125" style="283" customWidth="1"/>
    <col min="9475" max="9475" width="4.28515625" style="283" customWidth="1"/>
    <col min="9476" max="9476" width="7.140625" style="283" customWidth="1"/>
    <col min="9477" max="9723" width="11.42578125" style="283"/>
    <col min="9724" max="9724" width="7.28515625" style="283" customWidth="1"/>
    <col min="9725" max="9725" width="29.5703125" style="283" customWidth="1"/>
    <col min="9726" max="9726" width="4.28515625" style="283" customWidth="1"/>
    <col min="9727" max="9727" width="7.140625" style="283" customWidth="1"/>
    <col min="9728" max="9728" width="1.140625" style="283" customWidth="1"/>
    <col min="9729" max="9729" width="7.28515625" style="283" customWidth="1"/>
    <col min="9730" max="9730" width="29.5703125" style="283" customWidth="1"/>
    <col min="9731" max="9731" width="4.28515625" style="283" customWidth="1"/>
    <col min="9732" max="9732" width="7.140625" style="283" customWidth="1"/>
    <col min="9733" max="9979" width="11.42578125" style="283"/>
    <col min="9980" max="9980" width="7.28515625" style="283" customWidth="1"/>
    <col min="9981" max="9981" width="29.5703125" style="283" customWidth="1"/>
    <col min="9982" max="9982" width="4.28515625" style="283" customWidth="1"/>
    <col min="9983" max="9983" width="7.140625" style="283" customWidth="1"/>
    <col min="9984" max="9984" width="1.140625" style="283" customWidth="1"/>
    <col min="9985" max="9985" width="7.28515625" style="283" customWidth="1"/>
    <col min="9986" max="9986" width="29.5703125" style="283" customWidth="1"/>
    <col min="9987" max="9987" width="4.28515625" style="283" customWidth="1"/>
    <col min="9988" max="9988" width="7.140625" style="283" customWidth="1"/>
    <col min="9989" max="10235" width="11.42578125" style="283"/>
    <col min="10236" max="10236" width="7.28515625" style="283" customWidth="1"/>
    <col min="10237" max="10237" width="29.5703125" style="283" customWidth="1"/>
    <col min="10238" max="10238" width="4.28515625" style="283" customWidth="1"/>
    <col min="10239" max="10239" width="7.140625" style="283" customWidth="1"/>
    <col min="10240" max="10240" width="1.140625" style="283" customWidth="1"/>
    <col min="10241" max="10241" width="7.28515625" style="283" customWidth="1"/>
    <col min="10242" max="10242" width="29.5703125" style="283" customWidth="1"/>
    <col min="10243" max="10243" width="4.28515625" style="283" customWidth="1"/>
    <col min="10244" max="10244" width="7.140625" style="283" customWidth="1"/>
    <col min="10245" max="10491" width="11.42578125" style="283"/>
    <col min="10492" max="10492" width="7.28515625" style="283" customWidth="1"/>
    <col min="10493" max="10493" width="29.5703125" style="283" customWidth="1"/>
    <col min="10494" max="10494" width="4.28515625" style="283" customWidth="1"/>
    <col min="10495" max="10495" width="7.140625" style="283" customWidth="1"/>
    <col min="10496" max="10496" width="1.140625" style="283" customWidth="1"/>
    <col min="10497" max="10497" width="7.28515625" style="283" customWidth="1"/>
    <col min="10498" max="10498" width="29.5703125" style="283" customWidth="1"/>
    <col min="10499" max="10499" width="4.28515625" style="283" customWidth="1"/>
    <col min="10500" max="10500" width="7.140625" style="283" customWidth="1"/>
    <col min="10501" max="10747" width="11.42578125" style="283"/>
    <col min="10748" max="10748" width="7.28515625" style="283" customWidth="1"/>
    <col min="10749" max="10749" width="29.5703125" style="283" customWidth="1"/>
    <col min="10750" max="10750" width="4.28515625" style="283" customWidth="1"/>
    <col min="10751" max="10751" width="7.140625" style="283" customWidth="1"/>
    <col min="10752" max="10752" width="1.140625" style="283" customWidth="1"/>
    <col min="10753" max="10753" width="7.28515625" style="283" customWidth="1"/>
    <col min="10754" max="10754" width="29.5703125" style="283" customWidth="1"/>
    <col min="10755" max="10755" width="4.28515625" style="283" customWidth="1"/>
    <col min="10756" max="10756" width="7.140625" style="283" customWidth="1"/>
    <col min="10757" max="11003" width="11.42578125" style="283"/>
    <col min="11004" max="11004" width="7.28515625" style="283" customWidth="1"/>
    <col min="11005" max="11005" width="29.5703125" style="283" customWidth="1"/>
    <col min="11006" max="11006" width="4.28515625" style="283" customWidth="1"/>
    <col min="11007" max="11007" width="7.140625" style="283" customWidth="1"/>
    <col min="11008" max="11008" width="1.140625" style="283" customWidth="1"/>
    <col min="11009" max="11009" width="7.28515625" style="283" customWidth="1"/>
    <col min="11010" max="11010" width="29.5703125" style="283" customWidth="1"/>
    <col min="11011" max="11011" width="4.28515625" style="283" customWidth="1"/>
    <col min="11012" max="11012" width="7.140625" style="283" customWidth="1"/>
    <col min="11013" max="11259" width="11.42578125" style="283"/>
    <col min="11260" max="11260" width="7.28515625" style="283" customWidth="1"/>
    <col min="11261" max="11261" width="29.5703125" style="283" customWidth="1"/>
    <col min="11262" max="11262" width="4.28515625" style="283" customWidth="1"/>
    <col min="11263" max="11263" width="7.140625" style="283" customWidth="1"/>
    <col min="11264" max="11264" width="1.140625" style="283" customWidth="1"/>
    <col min="11265" max="11265" width="7.28515625" style="283" customWidth="1"/>
    <col min="11266" max="11266" width="29.5703125" style="283" customWidth="1"/>
    <col min="11267" max="11267" width="4.28515625" style="283" customWidth="1"/>
    <col min="11268" max="11268" width="7.140625" style="283" customWidth="1"/>
    <col min="11269" max="11515" width="11.42578125" style="283"/>
    <col min="11516" max="11516" width="7.28515625" style="283" customWidth="1"/>
    <col min="11517" max="11517" width="29.5703125" style="283" customWidth="1"/>
    <col min="11518" max="11518" width="4.28515625" style="283" customWidth="1"/>
    <col min="11519" max="11519" width="7.140625" style="283" customWidth="1"/>
    <col min="11520" max="11520" width="1.140625" style="283" customWidth="1"/>
    <col min="11521" max="11521" width="7.28515625" style="283" customWidth="1"/>
    <col min="11522" max="11522" width="29.5703125" style="283" customWidth="1"/>
    <col min="11523" max="11523" width="4.28515625" style="283" customWidth="1"/>
    <col min="11524" max="11524" width="7.140625" style="283" customWidth="1"/>
    <col min="11525" max="11771" width="11.42578125" style="283"/>
    <col min="11772" max="11772" width="7.28515625" style="283" customWidth="1"/>
    <col min="11773" max="11773" width="29.5703125" style="283" customWidth="1"/>
    <col min="11774" max="11774" width="4.28515625" style="283" customWidth="1"/>
    <col min="11775" max="11775" width="7.140625" style="283" customWidth="1"/>
    <col min="11776" max="11776" width="1.140625" style="283" customWidth="1"/>
    <col min="11777" max="11777" width="7.28515625" style="283" customWidth="1"/>
    <col min="11778" max="11778" width="29.5703125" style="283" customWidth="1"/>
    <col min="11779" max="11779" width="4.28515625" style="283" customWidth="1"/>
    <col min="11780" max="11780" width="7.140625" style="283" customWidth="1"/>
    <col min="11781" max="12027" width="11.42578125" style="283"/>
    <col min="12028" max="12028" width="7.28515625" style="283" customWidth="1"/>
    <col min="12029" max="12029" width="29.5703125" style="283" customWidth="1"/>
    <col min="12030" max="12030" width="4.28515625" style="283" customWidth="1"/>
    <col min="12031" max="12031" width="7.140625" style="283" customWidth="1"/>
    <col min="12032" max="12032" width="1.140625" style="283" customWidth="1"/>
    <col min="12033" max="12033" width="7.28515625" style="283" customWidth="1"/>
    <col min="12034" max="12034" width="29.5703125" style="283" customWidth="1"/>
    <col min="12035" max="12035" width="4.28515625" style="283" customWidth="1"/>
    <col min="12036" max="12036" width="7.140625" style="283" customWidth="1"/>
    <col min="12037" max="12283" width="11.42578125" style="283"/>
    <col min="12284" max="12284" width="7.28515625" style="283" customWidth="1"/>
    <col min="12285" max="12285" width="29.5703125" style="283" customWidth="1"/>
    <col min="12286" max="12286" width="4.28515625" style="283" customWidth="1"/>
    <col min="12287" max="12287" width="7.140625" style="283" customWidth="1"/>
    <col min="12288" max="12288" width="1.140625" style="283" customWidth="1"/>
    <col min="12289" max="12289" width="7.28515625" style="283" customWidth="1"/>
    <col min="12290" max="12290" width="29.5703125" style="283" customWidth="1"/>
    <col min="12291" max="12291" width="4.28515625" style="283" customWidth="1"/>
    <col min="12292" max="12292" width="7.140625" style="283" customWidth="1"/>
    <col min="12293" max="12539" width="11.42578125" style="283"/>
    <col min="12540" max="12540" width="7.28515625" style="283" customWidth="1"/>
    <col min="12541" max="12541" width="29.5703125" style="283" customWidth="1"/>
    <col min="12542" max="12542" width="4.28515625" style="283" customWidth="1"/>
    <col min="12543" max="12543" width="7.140625" style="283" customWidth="1"/>
    <col min="12544" max="12544" width="1.140625" style="283" customWidth="1"/>
    <col min="12545" max="12545" width="7.28515625" style="283" customWidth="1"/>
    <col min="12546" max="12546" width="29.5703125" style="283" customWidth="1"/>
    <col min="12547" max="12547" width="4.28515625" style="283" customWidth="1"/>
    <col min="12548" max="12548" width="7.140625" style="283" customWidth="1"/>
    <col min="12549" max="12795" width="11.42578125" style="283"/>
    <col min="12796" max="12796" width="7.28515625" style="283" customWidth="1"/>
    <col min="12797" max="12797" width="29.5703125" style="283" customWidth="1"/>
    <col min="12798" max="12798" width="4.28515625" style="283" customWidth="1"/>
    <col min="12799" max="12799" width="7.140625" style="283" customWidth="1"/>
    <col min="12800" max="12800" width="1.140625" style="283" customWidth="1"/>
    <col min="12801" max="12801" width="7.28515625" style="283" customWidth="1"/>
    <col min="12802" max="12802" width="29.5703125" style="283" customWidth="1"/>
    <col min="12803" max="12803" width="4.28515625" style="283" customWidth="1"/>
    <col min="12804" max="12804" width="7.140625" style="283" customWidth="1"/>
    <col min="12805" max="13051" width="11.42578125" style="283"/>
    <col min="13052" max="13052" width="7.28515625" style="283" customWidth="1"/>
    <col min="13053" max="13053" width="29.5703125" style="283" customWidth="1"/>
    <col min="13054" max="13054" width="4.28515625" style="283" customWidth="1"/>
    <col min="13055" max="13055" width="7.140625" style="283" customWidth="1"/>
    <col min="13056" max="13056" width="1.140625" style="283" customWidth="1"/>
    <col min="13057" max="13057" width="7.28515625" style="283" customWidth="1"/>
    <col min="13058" max="13058" width="29.5703125" style="283" customWidth="1"/>
    <col min="13059" max="13059" width="4.28515625" style="283" customWidth="1"/>
    <col min="13060" max="13060" width="7.140625" style="283" customWidth="1"/>
    <col min="13061" max="13307" width="11.42578125" style="283"/>
    <col min="13308" max="13308" width="7.28515625" style="283" customWidth="1"/>
    <col min="13309" max="13309" width="29.5703125" style="283" customWidth="1"/>
    <col min="13310" max="13310" width="4.28515625" style="283" customWidth="1"/>
    <col min="13311" max="13311" width="7.140625" style="283" customWidth="1"/>
    <col min="13312" max="13312" width="1.140625" style="283" customWidth="1"/>
    <col min="13313" max="13313" width="7.28515625" style="283" customWidth="1"/>
    <col min="13314" max="13314" width="29.5703125" style="283" customWidth="1"/>
    <col min="13315" max="13315" width="4.28515625" style="283" customWidth="1"/>
    <col min="13316" max="13316" width="7.140625" style="283" customWidth="1"/>
    <col min="13317" max="13563" width="11.42578125" style="283"/>
    <col min="13564" max="13564" width="7.28515625" style="283" customWidth="1"/>
    <col min="13565" max="13565" width="29.5703125" style="283" customWidth="1"/>
    <col min="13566" max="13566" width="4.28515625" style="283" customWidth="1"/>
    <col min="13567" max="13567" width="7.140625" style="283" customWidth="1"/>
    <col min="13568" max="13568" width="1.140625" style="283" customWidth="1"/>
    <col min="13569" max="13569" width="7.28515625" style="283" customWidth="1"/>
    <col min="13570" max="13570" width="29.5703125" style="283" customWidth="1"/>
    <col min="13571" max="13571" width="4.28515625" style="283" customWidth="1"/>
    <col min="13572" max="13572" width="7.140625" style="283" customWidth="1"/>
    <col min="13573" max="13819" width="11.42578125" style="283"/>
    <col min="13820" max="13820" width="7.28515625" style="283" customWidth="1"/>
    <col min="13821" max="13821" width="29.5703125" style="283" customWidth="1"/>
    <col min="13822" max="13822" width="4.28515625" style="283" customWidth="1"/>
    <col min="13823" max="13823" width="7.140625" style="283" customWidth="1"/>
    <col min="13824" max="13824" width="1.140625" style="283" customWidth="1"/>
    <col min="13825" max="13825" width="7.28515625" style="283" customWidth="1"/>
    <col min="13826" max="13826" width="29.5703125" style="283" customWidth="1"/>
    <col min="13827" max="13827" width="4.28515625" style="283" customWidth="1"/>
    <col min="13828" max="13828" width="7.140625" style="283" customWidth="1"/>
    <col min="13829" max="14075" width="11.42578125" style="283"/>
    <col min="14076" max="14076" width="7.28515625" style="283" customWidth="1"/>
    <col min="14077" max="14077" width="29.5703125" style="283" customWidth="1"/>
    <col min="14078" max="14078" width="4.28515625" style="283" customWidth="1"/>
    <col min="14079" max="14079" width="7.140625" style="283" customWidth="1"/>
    <col min="14080" max="14080" width="1.140625" style="283" customWidth="1"/>
    <col min="14081" max="14081" width="7.28515625" style="283" customWidth="1"/>
    <col min="14082" max="14082" width="29.5703125" style="283" customWidth="1"/>
    <col min="14083" max="14083" width="4.28515625" style="283" customWidth="1"/>
    <col min="14084" max="14084" width="7.140625" style="283" customWidth="1"/>
    <col min="14085" max="14331" width="11.42578125" style="283"/>
    <col min="14332" max="14332" width="7.28515625" style="283" customWidth="1"/>
    <col min="14333" max="14333" width="29.5703125" style="283" customWidth="1"/>
    <col min="14334" max="14334" width="4.28515625" style="283" customWidth="1"/>
    <col min="14335" max="14335" width="7.140625" style="283" customWidth="1"/>
    <col min="14336" max="14336" width="1.140625" style="283" customWidth="1"/>
    <col min="14337" max="14337" width="7.28515625" style="283" customWidth="1"/>
    <col min="14338" max="14338" width="29.5703125" style="283" customWidth="1"/>
    <col min="14339" max="14339" width="4.28515625" style="283" customWidth="1"/>
    <col min="14340" max="14340" width="7.140625" style="283" customWidth="1"/>
    <col min="14341" max="14587" width="11.42578125" style="283"/>
    <col min="14588" max="14588" width="7.28515625" style="283" customWidth="1"/>
    <col min="14589" max="14589" width="29.5703125" style="283" customWidth="1"/>
    <col min="14590" max="14590" width="4.28515625" style="283" customWidth="1"/>
    <col min="14591" max="14591" width="7.140625" style="283" customWidth="1"/>
    <col min="14592" max="14592" width="1.140625" style="283" customWidth="1"/>
    <col min="14593" max="14593" width="7.28515625" style="283" customWidth="1"/>
    <col min="14594" max="14594" width="29.5703125" style="283" customWidth="1"/>
    <col min="14595" max="14595" width="4.28515625" style="283" customWidth="1"/>
    <col min="14596" max="14596" width="7.140625" style="283" customWidth="1"/>
    <col min="14597" max="14843" width="11.42578125" style="283"/>
    <col min="14844" max="14844" width="7.28515625" style="283" customWidth="1"/>
    <col min="14845" max="14845" width="29.5703125" style="283" customWidth="1"/>
    <col min="14846" max="14846" width="4.28515625" style="283" customWidth="1"/>
    <col min="14847" max="14847" width="7.140625" style="283" customWidth="1"/>
    <col min="14848" max="14848" width="1.140625" style="283" customWidth="1"/>
    <col min="14849" max="14849" width="7.28515625" style="283" customWidth="1"/>
    <col min="14850" max="14850" width="29.5703125" style="283" customWidth="1"/>
    <col min="14851" max="14851" width="4.28515625" style="283" customWidth="1"/>
    <col min="14852" max="14852" width="7.140625" style="283" customWidth="1"/>
    <col min="14853" max="15099" width="11.42578125" style="283"/>
    <col min="15100" max="15100" width="7.28515625" style="283" customWidth="1"/>
    <col min="15101" max="15101" width="29.5703125" style="283" customWidth="1"/>
    <col min="15102" max="15102" width="4.28515625" style="283" customWidth="1"/>
    <col min="15103" max="15103" width="7.140625" style="283" customWidth="1"/>
    <col min="15104" max="15104" width="1.140625" style="283" customWidth="1"/>
    <col min="15105" max="15105" width="7.28515625" style="283" customWidth="1"/>
    <col min="15106" max="15106" width="29.5703125" style="283" customWidth="1"/>
    <col min="15107" max="15107" width="4.28515625" style="283" customWidth="1"/>
    <col min="15108" max="15108" width="7.140625" style="283" customWidth="1"/>
    <col min="15109" max="15355" width="11.42578125" style="283"/>
    <col min="15356" max="15356" width="7.28515625" style="283" customWidth="1"/>
    <col min="15357" max="15357" width="29.5703125" style="283" customWidth="1"/>
    <col min="15358" max="15358" width="4.28515625" style="283" customWidth="1"/>
    <col min="15359" max="15359" width="7.140625" style="283" customWidth="1"/>
    <col min="15360" max="15360" width="1.140625" style="283" customWidth="1"/>
    <col min="15361" max="15361" width="7.28515625" style="283" customWidth="1"/>
    <col min="15362" max="15362" width="29.5703125" style="283" customWidth="1"/>
    <col min="15363" max="15363" width="4.28515625" style="283" customWidth="1"/>
    <col min="15364" max="15364" width="7.140625" style="283" customWidth="1"/>
    <col min="15365" max="15611" width="11.42578125" style="283"/>
    <col min="15612" max="15612" width="7.28515625" style="283" customWidth="1"/>
    <col min="15613" max="15613" width="29.5703125" style="283" customWidth="1"/>
    <col min="15614" max="15614" width="4.28515625" style="283" customWidth="1"/>
    <col min="15615" max="15615" width="7.140625" style="283" customWidth="1"/>
    <col min="15616" max="15616" width="1.140625" style="283" customWidth="1"/>
    <col min="15617" max="15617" width="7.28515625" style="283" customWidth="1"/>
    <col min="15618" max="15618" width="29.5703125" style="283" customWidth="1"/>
    <col min="15619" max="15619" width="4.28515625" style="283" customWidth="1"/>
    <col min="15620" max="15620" width="7.140625" style="283" customWidth="1"/>
    <col min="15621" max="15867" width="11.42578125" style="283"/>
    <col min="15868" max="15868" width="7.28515625" style="283" customWidth="1"/>
    <col min="15869" max="15869" width="29.5703125" style="283" customWidth="1"/>
    <col min="15870" max="15870" width="4.28515625" style="283" customWidth="1"/>
    <col min="15871" max="15871" width="7.140625" style="283" customWidth="1"/>
    <col min="15872" max="15872" width="1.140625" style="283" customWidth="1"/>
    <col min="15873" max="15873" width="7.28515625" style="283" customWidth="1"/>
    <col min="15874" max="15874" width="29.5703125" style="283" customWidth="1"/>
    <col min="15875" max="15875" width="4.28515625" style="283" customWidth="1"/>
    <col min="15876" max="15876" width="7.140625" style="283" customWidth="1"/>
    <col min="15877" max="16123" width="11.42578125" style="283"/>
    <col min="16124" max="16124" width="7.28515625" style="283" customWidth="1"/>
    <col min="16125" max="16125" width="29.5703125" style="283" customWidth="1"/>
    <col min="16126" max="16126" width="4.28515625" style="283" customWidth="1"/>
    <col min="16127" max="16127" width="7.140625" style="283" customWidth="1"/>
    <col min="16128" max="16128" width="1.140625" style="283" customWidth="1"/>
    <col min="16129" max="16129" width="7.28515625" style="283" customWidth="1"/>
    <col min="16130" max="16130" width="29.5703125" style="283" customWidth="1"/>
    <col min="16131" max="16131" width="4.28515625" style="283" customWidth="1"/>
    <col min="16132" max="16132" width="7.140625" style="283" customWidth="1"/>
    <col min="16133" max="16384" width="11.42578125" style="283"/>
  </cols>
  <sheetData>
    <row r="1" spans="1:14" ht="15.75" customHeight="1" x14ac:dyDescent="0.2"/>
    <row r="2" spans="1:14" ht="29.25" customHeight="1" thickBot="1" x14ac:dyDescent="0.25">
      <c r="B2" s="284"/>
      <c r="C2" s="285"/>
      <c r="D2" s="285"/>
      <c r="E2" s="489">
        <v>45915</v>
      </c>
      <c r="F2" s="453"/>
    </row>
    <row r="3" spans="1:14" ht="12" customHeight="1" thickTop="1" x14ac:dyDescent="0.2">
      <c r="B3" s="390"/>
    </row>
    <row r="4" spans="1:14" ht="16.5" customHeight="1" x14ac:dyDescent="0.2"/>
    <row r="5" spans="1:14" ht="33" customHeight="1" x14ac:dyDescent="0.2">
      <c r="A5" s="1045" t="s">
        <v>9285</v>
      </c>
      <c r="B5" s="1045"/>
      <c r="C5" s="1045"/>
      <c r="D5" s="1045"/>
      <c r="E5" s="1045"/>
      <c r="F5" s="1045"/>
    </row>
    <row r="6" spans="1:14" s="202" customFormat="1" ht="24.75" customHeight="1" x14ac:dyDescent="0.2">
      <c r="A6" s="1045"/>
      <c r="B6" s="1045"/>
      <c r="C6" s="1045"/>
      <c r="D6" s="1045"/>
      <c r="E6" s="1045"/>
      <c r="F6" s="1045"/>
      <c r="H6" s="55"/>
      <c r="I6" s="55"/>
      <c r="J6" s="691"/>
      <c r="K6" s="691"/>
    </row>
    <row r="7" spans="1:14" ht="24.75" customHeight="1" x14ac:dyDescent="0.2">
      <c r="F7" s="231"/>
      <c r="G7" s="231"/>
      <c r="H7" s="158"/>
      <c r="I7" s="158"/>
    </row>
    <row r="8" spans="1:14" ht="24.75" customHeight="1" x14ac:dyDescent="0.2">
      <c r="B8" s="451" t="s">
        <v>1761</v>
      </c>
      <c r="C8" s="633" t="s">
        <v>351</v>
      </c>
      <c r="D8" s="633"/>
      <c r="E8" s="452" t="s">
        <v>4539</v>
      </c>
      <c r="F8" s="231"/>
      <c r="G8" s="231"/>
      <c r="H8" s="705"/>
      <c r="I8" s="705"/>
      <c r="J8" s="692"/>
      <c r="K8" s="692"/>
      <c r="L8" s="454"/>
      <c r="M8" s="454"/>
      <c r="N8" s="454"/>
    </row>
    <row r="9" spans="1:14" ht="24.75" customHeight="1" x14ac:dyDescent="0.2">
      <c r="B9" s="449"/>
      <c r="C9" s="449"/>
      <c r="D9" s="449"/>
      <c r="E9" s="450"/>
      <c r="F9" s="231"/>
      <c r="G9" s="231"/>
      <c r="J9" s="765"/>
      <c r="K9" s="704"/>
      <c r="L9" s="369"/>
      <c r="M9" s="455"/>
    </row>
    <row r="10" spans="1:14" ht="24.75" customHeight="1" x14ac:dyDescent="0.2">
      <c r="B10" s="762" t="s">
        <v>4509</v>
      </c>
      <c r="C10" s="762" t="s">
        <v>4510</v>
      </c>
      <c r="D10" s="487" t="s">
        <v>4328</v>
      </c>
      <c r="E10" s="763">
        <v>82137.092499999999</v>
      </c>
      <c r="F10" s="467"/>
      <c r="G10" s="165"/>
      <c r="J10" s="56"/>
      <c r="L10" s="369"/>
      <c r="M10" s="455"/>
    </row>
    <row r="11" spans="1:14" ht="24.75" customHeight="1" x14ac:dyDescent="0.2">
      <c r="B11" s="762" t="s">
        <v>4507</v>
      </c>
      <c r="C11" s="762" t="s">
        <v>4508</v>
      </c>
      <c r="D11" s="487" t="s">
        <v>4328</v>
      </c>
      <c r="E11" s="763">
        <v>292942.93339999998</v>
      </c>
      <c r="F11" s="467"/>
      <c r="G11" s="165"/>
      <c r="J11" s="56"/>
      <c r="L11" s="369"/>
      <c r="M11" s="455"/>
    </row>
    <row r="12" spans="1:14" ht="24.75" customHeight="1" x14ac:dyDescent="0.2">
      <c r="B12" s="762" t="s">
        <v>4514</v>
      </c>
      <c r="C12" s="762" t="s">
        <v>4699</v>
      </c>
      <c r="D12" s="487" t="s">
        <v>4328</v>
      </c>
      <c r="E12" s="763">
        <v>366076.99900000001</v>
      </c>
      <c r="F12" s="467"/>
      <c r="G12" s="165"/>
      <c r="J12" s="56"/>
      <c r="L12" s="369"/>
      <c r="M12" s="455"/>
    </row>
    <row r="13" spans="1:14" ht="24.75" customHeight="1" x14ac:dyDescent="0.2">
      <c r="B13" s="762" t="s">
        <v>7060</v>
      </c>
      <c r="C13" s="762" t="s">
        <v>7061</v>
      </c>
      <c r="D13" s="487" t="s">
        <v>4328</v>
      </c>
      <c r="E13" s="763">
        <v>279373.9351</v>
      </c>
      <c r="F13" s="467"/>
      <c r="G13" s="165"/>
      <c r="J13" s="56"/>
      <c r="L13" s="369"/>
      <c r="M13" s="455"/>
    </row>
    <row r="14" spans="1:14" ht="24.75" customHeight="1" x14ac:dyDescent="0.2">
      <c r="B14" s="762" t="s">
        <v>4513</v>
      </c>
      <c r="C14" s="762" t="s">
        <v>9284</v>
      </c>
      <c r="D14" s="487" t="s">
        <v>4328</v>
      </c>
      <c r="E14" s="763">
        <v>360675.41720000003</v>
      </c>
      <c r="F14" s="467"/>
      <c r="G14" s="165"/>
      <c r="J14" s="56"/>
      <c r="L14" s="369"/>
      <c r="M14" s="455"/>
    </row>
    <row r="15" spans="1:14" ht="24.75" customHeight="1" x14ac:dyDescent="0.2">
      <c r="B15" s="762" t="s">
        <v>4506</v>
      </c>
      <c r="C15" s="762" t="s">
        <v>4540</v>
      </c>
      <c r="D15" s="487" t="s">
        <v>4328</v>
      </c>
      <c r="E15" s="763">
        <v>45073.733</v>
      </c>
      <c r="F15" s="467"/>
      <c r="G15" s="165"/>
      <c r="J15" s="56"/>
      <c r="L15" s="369"/>
      <c r="M15" s="455"/>
    </row>
    <row r="16" spans="1:14" ht="24.75" customHeight="1" x14ac:dyDescent="0.2">
      <c r="B16" s="762" t="s">
        <v>4505</v>
      </c>
      <c r="C16" s="762" t="s">
        <v>15232</v>
      </c>
      <c r="D16" s="487" t="s">
        <v>4328</v>
      </c>
      <c r="E16" s="763">
        <v>326689.63500000001</v>
      </c>
      <c r="F16" s="467"/>
      <c r="G16" s="165"/>
      <c r="J16" s="56"/>
      <c r="L16" s="369"/>
      <c r="M16" s="455"/>
    </row>
    <row r="17" spans="2:13" ht="24.75" customHeight="1" x14ac:dyDescent="0.2">
      <c r="B17" s="762" t="s">
        <v>4512</v>
      </c>
      <c r="C17" s="762" t="s">
        <v>15234</v>
      </c>
      <c r="D17" s="487" t="s">
        <v>4328</v>
      </c>
      <c r="E17" s="763">
        <v>190317.5675</v>
      </c>
      <c r="F17" s="467"/>
      <c r="G17" s="165"/>
      <c r="J17" s="56"/>
      <c r="L17" s="369"/>
      <c r="M17" s="455"/>
    </row>
    <row r="18" spans="2:13" ht="24.75" customHeight="1" x14ac:dyDescent="0.2">
      <c r="B18" s="762" t="s">
        <v>6073</v>
      </c>
      <c r="C18" s="762" t="s">
        <v>15235</v>
      </c>
      <c r="D18" s="487" t="s">
        <v>4328</v>
      </c>
      <c r="E18" s="763">
        <v>280468.54930000001</v>
      </c>
      <c r="F18" s="467"/>
      <c r="G18" s="165"/>
      <c r="J18" s="56"/>
      <c r="L18" s="369"/>
      <c r="M18" s="455"/>
    </row>
    <row r="19" spans="2:13" ht="24.75" customHeight="1" x14ac:dyDescent="0.2">
      <c r="B19" s="762" t="s">
        <v>4511</v>
      </c>
      <c r="C19" s="762" t="s">
        <v>15233</v>
      </c>
      <c r="D19" s="487" t="s">
        <v>4328</v>
      </c>
      <c r="E19" s="763">
        <v>148158.50880000001</v>
      </c>
      <c r="F19" s="467"/>
      <c r="G19" s="165"/>
      <c r="J19" s="56"/>
      <c r="L19" s="369"/>
      <c r="M19" s="455"/>
    </row>
    <row r="20" spans="2:13" ht="24.75" customHeight="1" x14ac:dyDescent="0.2">
      <c r="B20" s="634"/>
      <c r="C20" s="634"/>
      <c r="D20" s="55"/>
      <c r="E20" s="448"/>
      <c r="F20" s="467"/>
      <c r="G20" s="165"/>
      <c r="H20" s="158"/>
      <c r="I20" s="158"/>
    </row>
    <row r="21" spans="2:13" ht="24.75" customHeight="1" x14ac:dyDescent="0.2">
      <c r="B21" s="158"/>
      <c r="C21" s="158"/>
      <c r="D21" s="159"/>
      <c r="E21" s="160"/>
      <c r="F21" s="231"/>
      <c r="G21" s="231"/>
    </row>
    <row r="22" spans="2:13" ht="24.75" customHeight="1" x14ac:dyDescent="0.2">
      <c r="B22" s="129"/>
      <c r="C22" s="129"/>
      <c r="F22" s="231"/>
      <c r="G22" s="231"/>
      <c r="H22" s="158"/>
      <c r="I22" s="158"/>
    </row>
    <row r="23" spans="2:13" ht="24.75" customHeight="1" x14ac:dyDescent="0.2">
      <c r="B23" s="129"/>
      <c r="C23" s="129"/>
      <c r="F23" s="231"/>
      <c r="G23" s="231"/>
      <c r="H23" s="158"/>
      <c r="I23" s="158"/>
    </row>
    <row r="24" spans="2:13" ht="24.75" customHeight="1" x14ac:dyDescent="0.2">
      <c r="B24" s="129"/>
      <c r="C24" s="129"/>
      <c r="F24" s="231"/>
      <c r="G24" s="231"/>
      <c r="H24" s="158"/>
      <c r="I24" s="158"/>
    </row>
    <row r="25" spans="2:13" ht="24.75" customHeight="1" x14ac:dyDescent="0.2">
      <c r="B25" s="129"/>
      <c r="C25" s="129"/>
      <c r="F25" s="231"/>
      <c r="G25" s="231"/>
      <c r="H25" s="158"/>
      <c r="I25" s="158"/>
    </row>
    <row r="26" spans="2:13" ht="24.75" customHeight="1" x14ac:dyDescent="0.2">
      <c r="E26" s="283"/>
      <c r="G26" s="231"/>
      <c r="H26" s="158"/>
      <c r="I26" s="158"/>
    </row>
    <row r="27" spans="2:13" ht="24.75" customHeight="1" x14ac:dyDescent="0.2">
      <c r="B27" s="129"/>
      <c r="C27" s="129"/>
      <c r="F27" s="231"/>
      <c r="G27" s="231"/>
      <c r="H27" s="158"/>
      <c r="I27" s="158"/>
    </row>
    <row r="28" spans="2:13" ht="24.75" customHeight="1" x14ac:dyDescent="0.2">
      <c r="B28" s="129"/>
      <c r="C28" s="129"/>
      <c r="F28" s="231"/>
      <c r="G28" s="231"/>
      <c r="H28" s="158"/>
      <c r="I28" s="158"/>
    </row>
    <row r="29" spans="2:13" ht="24.75" customHeight="1" x14ac:dyDescent="0.2">
      <c r="G29" s="231"/>
      <c r="H29" s="158"/>
      <c r="I29" s="158"/>
    </row>
    <row r="30" spans="2:13" ht="24.75" customHeight="1" x14ac:dyDescent="0.2">
      <c r="E30" s="283"/>
      <c r="F30" s="283"/>
      <c r="G30" s="231"/>
      <c r="H30" s="158"/>
      <c r="I30" s="158"/>
    </row>
    <row r="31" spans="2:13" ht="24.75" customHeight="1" x14ac:dyDescent="0.2">
      <c r="B31" s="129"/>
      <c r="C31" s="129"/>
      <c r="F31" s="231"/>
      <c r="G31" s="231"/>
      <c r="H31" s="158"/>
      <c r="I31" s="158"/>
    </row>
    <row r="32" spans="2:13" ht="24.75" customHeight="1" thickBot="1" x14ac:dyDescent="0.25">
      <c r="B32" s="392" t="s">
        <v>4435</v>
      </c>
      <c r="C32" s="392"/>
      <c r="D32" s="318"/>
      <c r="E32" s="393" t="s">
        <v>4515</v>
      </c>
      <c r="F32" s="231"/>
      <c r="G32" s="231"/>
      <c r="H32" s="158"/>
      <c r="I32" s="158"/>
    </row>
    <row r="33" spans="2:11" ht="24.75" customHeight="1" thickTop="1" x14ac:dyDescent="0.2">
      <c r="B33" s="129"/>
      <c r="C33" s="129"/>
      <c r="F33" s="231"/>
      <c r="G33" s="231"/>
      <c r="H33" s="158"/>
      <c r="I33" s="158"/>
    </row>
    <row r="34" spans="2:11" ht="24.75" customHeight="1" x14ac:dyDescent="0.2">
      <c r="B34" s="129"/>
      <c r="C34" s="129"/>
      <c r="F34" s="231"/>
      <c r="G34" s="231"/>
      <c r="H34" s="158"/>
      <c r="I34" s="158"/>
    </row>
    <row r="35" spans="2:11" ht="24.75" customHeight="1" x14ac:dyDescent="0.2">
      <c r="B35" s="129"/>
      <c r="C35" s="129"/>
      <c r="F35" s="231"/>
      <c r="G35" s="231"/>
      <c r="H35" s="158"/>
      <c r="I35" s="158"/>
    </row>
    <row r="36" spans="2:11" s="45" customFormat="1" ht="24.75" customHeight="1" x14ac:dyDescent="0.2">
      <c r="G36" s="234"/>
      <c r="H36" s="158"/>
      <c r="I36" s="158"/>
      <c r="J36" s="764"/>
      <c r="K36" s="424"/>
    </row>
    <row r="37" spans="2:11" ht="24.75" customHeight="1" x14ac:dyDescent="0.2">
      <c r="G37" s="231"/>
      <c r="H37" s="158"/>
      <c r="I37" s="158"/>
    </row>
    <row r="38" spans="2:11" ht="24.75" customHeight="1" x14ac:dyDescent="0.2">
      <c r="G38" s="231"/>
      <c r="H38" s="158"/>
      <c r="I38" s="158"/>
    </row>
    <row r="39" spans="2:11" ht="24.75" customHeight="1" x14ac:dyDescent="0.2">
      <c r="G39" s="231"/>
      <c r="H39" s="158"/>
      <c r="I39" s="158"/>
    </row>
    <row r="40" spans="2:11" ht="16.5" customHeight="1" x14ac:dyDescent="0.2">
      <c r="F40" s="231"/>
      <c r="G40" s="231"/>
      <c r="H40" s="158"/>
      <c r="I40" s="158"/>
    </row>
    <row r="41" spans="2:11" ht="12.75" customHeight="1" x14ac:dyDescent="0.2">
      <c r="B41" s="129"/>
      <c r="C41" s="129"/>
      <c r="F41" s="231"/>
      <c r="G41" s="231"/>
    </row>
    <row r="42" spans="2:11" ht="12.75" customHeight="1" x14ac:dyDescent="0.2">
      <c r="G42" s="231"/>
    </row>
    <row r="43" spans="2:11" ht="12.75" customHeight="1" x14ac:dyDescent="0.2">
      <c r="G43" s="231"/>
    </row>
    <row r="44" spans="2:11" ht="12.75" customHeight="1" x14ac:dyDescent="0.2">
      <c r="B44" s="129"/>
      <c r="C44" s="129"/>
      <c r="D44" s="52"/>
      <c r="F44" s="231"/>
      <c r="G44" s="231"/>
    </row>
    <row r="45" spans="2:11" ht="12.75" customHeight="1" x14ac:dyDescent="0.2">
      <c r="G45" s="231"/>
    </row>
    <row r="46" spans="2:11" ht="12.75" customHeight="1" x14ac:dyDescent="0.2">
      <c r="E46" s="283"/>
      <c r="F46" s="283"/>
      <c r="G46" s="231"/>
    </row>
    <row r="47" spans="2:11" ht="12.75" customHeight="1" x14ac:dyDescent="0.2">
      <c r="B47" s="129"/>
      <c r="C47" s="129"/>
      <c r="G47" s="51"/>
    </row>
    <row r="48" spans="2:11" ht="12.75" customHeight="1" x14ac:dyDescent="0.2">
      <c r="D48" s="129"/>
      <c r="F48" s="231"/>
    </row>
    <row r="49" spans="5:6" ht="12.75" customHeight="1" x14ac:dyDescent="0.2">
      <c r="F49" s="286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52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I346" sqref="I346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33" customWidth="1"/>
    <col min="5" max="5" width="17.140625" style="65" customWidth="1"/>
    <col min="6" max="6" width="1.85546875" style="65" customWidth="1"/>
    <col min="7" max="7" width="5.140625" style="94" customWidth="1"/>
    <col min="8" max="8" width="12.140625" style="94" customWidth="1"/>
    <col min="9" max="9" width="51.28515625" style="94" bestFit="1" customWidth="1"/>
    <col min="10" max="10" width="5" style="114" bestFit="1" customWidth="1"/>
    <col min="11" max="11" width="12.7109375" style="631" customWidth="1"/>
    <col min="12" max="12" width="11.42578125" style="828"/>
    <col min="13" max="253" width="11.42578125" style="65"/>
    <col min="254" max="254" width="52.5703125" style="65" customWidth="1"/>
    <col min="255" max="255" width="5.42578125" style="65" customWidth="1"/>
    <col min="256" max="256" width="12.28515625" style="65" customWidth="1"/>
    <col min="257" max="257" width="17.140625" style="65" customWidth="1"/>
    <col min="258" max="258" width="11.42578125" style="65"/>
    <col min="259" max="259" width="10.7109375" style="65" customWidth="1"/>
    <col min="260" max="260" width="42.85546875" style="65" customWidth="1"/>
    <col min="261" max="261" width="11.5703125" style="65" customWidth="1"/>
    <col min="262" max="262" width="12.28515625" style="65" customWidth="1"/>
    <col min="263" max="509" width="11.42578125" style="65"/>
    <col min="510" max="510" width="52.5703125" style="65" customWidth="1"/>
    <col min="511" max="511" width="5.42578125" style="65" customWidth="1"/>
    <col min="512" max="512" width="12.28515625" style="65" customWidth="1"/>
    <col min="513" max="513" width="17.140625" style="65" customWidth="1"/>
    <col min="514" max="514" width="11.42578125" style="65"/>
    <col min="515" max="515" width="10.7109375" style="65" customWidth="1"/>
    <col min="516" max="516" width="42.85546875" style="65" customWidth="1"/>
    <col min="517" max="517" width="11.5703125" style="65" customWidth="1"/>
    <col min="518" max="518" width="12.28515625" style="65" customWidth="1"/>
    <col min="519" max="765" width="11.42578125" style="65"/>
    <col min="766" max="766" width="52.5703125" style="65" customWidth="1"/>
    <col min="767" max="767" width="5.42578125" style="65" customWidth="1"/>
    <col min="768" max="768" width="12.28515625" style="65" customWidth="1"/>
    <col min="769" max="769" width="17.140625" style="65" customWidth="1"/>
    <col min="770" max="770" width="11.42578125" style="65"/>
    <col min="771" max="771" width="10.7109375" style="65" customWidth="1"/>
    <col min="772" max="772" width="42.85546875" style="65" customWidth="1"/>
    <col min="773" max="773" width="11.5703125" style="65" customWidth="1"/>
    <col min="774" max="774" width="12.28515625" style="65" customWidth="1"/>
    <col min="775" max="1021" width="11.42578125" style="65"/>
    <col min="1022" max="1022" width="52.5703125" style="65" customWidth="1"/>
    <col min="1023" max="1023" width="5.42578125" style="65" customWidth="1"/>
    <col min="1024" max="1024" width="12.28515625" style="65" customWidth="1"/>
    <col min="1025" max="1025" width="17.140625" style="65" customWidth="1"/>
    <col min="1026" max="1026" width="11.42578125" style="65"/>
    <col min="1027" max="1027" width="10.7109375" style="65" customWidth="1"/>
    <col min="1028" max="1028" width="42.85546875" style="65" customWidth="1"/>
    <col min="1029" max="1029" width="11.5703125" style="65" customWidth="1"/>
    <col min="1030" max="1030" width="12.28515625" style="65" customWidth="1"/>
    <col min="1031" max="1277" width="11.42578125" style="65"/>
    <col min="1278" max="1278" width="52.5703125" style="65" customWidth="1"/>
    <col min="1279" max="1279" width="5.42578125" style="65" customWidth="1"/>
    <col min="1280" max="1280" width="12.28515625" style="65" customWidth="1"/>
    <col min="1281" max="1281" width="17.140625" style="65" customWidth="1"/>
    <col min="1282" max="1282" width="11.42578125" style="65"/>
    <col min="1283" max="1283" width="10.7109375" style="65" customWidth="1"/>
    <col min="1284" max="1284" width="42.85546875" style="65" customWidth="1"/>
    <col min="1285" max="1285" width="11.5703125" style="65" customWidth="1"/>
    <col min="1286" max="1286" width="12.28515625" style="65" customWidth="1"/>
    <col min="1287" max="1533" width="11.42578125" style="65"/>
    <col min="1534" max="1534" width="52.5703125" style="65" customWidth="1"/>
    <col min="1535" max="1535" width="5.42578125" style="65" customWidth="1"/>
    <col min="1536" max="1536" width="12.28515625" style="65" customWidth="1"/>
    <col min="1537" max="1537" width="17.140625" style="65" customWidth="1"/>
    <col min="1538" max="1538" width="11.42578125" style="65"/>
    <col min="1539" max="1539" width="10.7109375" style="65" customWidth="1"/>
    <col min="1540" max="1540" width="42.85546875" style="65" customWidth="1"/>
    <col min="1541" max="1541" width="11.5703125" style="65" customWidth="1"/>
    <col min="1542" max="1542" width="12.28515625" style="65" customWidth="1"/>
    <col min="1543" max="1789" width="11.42578125" style="65"/>
    <col min="1790" max="1790" width="52.5703125" style="65" customWidth="1"/>
    <col min="1791" max="1791" width="5.42578125" style="65" customWidth="1"/>
    <col min="1792" max="1792" width="12.28515625" style="65" customWidth="1"/>
    <col min="1793" max="1793" width="17.140625" style="65" customWidth="1"/>
    <col min="1794" max="1794" width="11.42578125" style="65"/>
    <col min="1795" max="1795" width="10.7109375" style="65" customWidth="1"/>
    <col min="1796" max="1796" width="42.85546875" style="65" customWidth="1"/>
    <col min="1797" max="1797" width="11.5703125" style="65" customWidth="1"/>
    <col min="1798" max="1798" width="12.28515625" style="65" customWidth="1"/>
    <col min="1799" max="2045" width="11.42578125" style="65"/>
    <col min="2046" max="2046" width="52.5703125" style="65" customWidth="1"/>
    <col min="2047" max="2047" width="5.42578125" style="65" customWidth="1"/>
    <col min="2048" max="2048" width="12.28515625" style="65" customWidth="1"/>
    <col min="2049" max="2049" width="17.140625" style="65" customWidth="1"/>
    <col min="2050" max="2050" width="11.42578125" style="65"/>
    <col min="2051" max="2051" width="10.7109375" style="65" customWidth="1"/>
    <col min="2052" max="2052" width="42.85546875" style="65" customWidth="1"/>
    <col min="2053" max="2053" width="11.5703125" style="65" customWidth="1"/>
    <col min="2054" max="2054" width="12.28515625" style="65" customWidth="1"/>
    <col min="2055" max="2301" width="11.42578125" style="65"/>
    <col min="2302" max="2302" width="52.5703125" style="65" customWidth="1"/>
    <col min="2303" max="2303" width="5.42578125" style="65" customWidth="1"/>
    <col min="2304" max="2304" width="12.28515625" style="65" customWidth="1"/>
    <col min="2305" max="2305" width="17.140625" style="65" customWidth="1"/>
    <col min="2306" max="2306" width="11.42578125" style="65"/>
    <col min="2307" max="2307" width="10.7109375" style="65" customWidth="1"/>
    <col min="2308" max="2308" width="42.85546875" style="65" customWidth="1"/>
    <col min="2309" max="2309" width="11.5703125" style="65" customWidth="1"/>
    <col min="2310" max="2310" width="12.28515625" style="65" customWidth="1"/>
    <col min="2311" max="2557" width="11.42578125" style="65"/>
    <col min="2558" max="2558" width="52.5703125" style="65" customWidth="1"/>
    <col min="2559" max="2559" width="5.42578125" style="65" customWidth="1"/>
    <col min="2560" max="2560" width="12.28515625" style="65" customWidth="1"/>
    <col min="2561" max="2561" width="17.140625" style="65" customWidth="1"/>
    <col min="2562" max="2562" width="11.42578125" style="65"/>
    <col min="2563" max="2563" width="10.7109375" style="65" customWidth="1"/>
    <col min="2564" max="2564" width="42.85546875" style="65" customWidth="1"/>
    <col min="2565" max="2565" width="11.5703125" style="65" customWidth="1"/>
    <col min="2566" max="2566" width="12.28515625" style="65" customWidth="1"/>
    <col min="2567" max="2813" width="11.42578125" style="65"/>
    <col min="2814" max="2814" width="52.5703125" style="65" customWidth="1"/>
    <col min="2815" max="2815" width="5.42578125" style="65" customWidth="1"/>
    <col min="2816" max="2816" width="12.28515625" style="65" customWidth="1"/>
    <col min="2817" max="2817" width="17.140625" style="65" customWidth="1"/>
    <col min="2818" max="2818" width="11.42578125" style="65"/>
    <col min="2819" max="2819" width="10.7109375" style="65" customWidth="1"/>
    <col min="2820" max="2820" width="42.85546875" style="65" customWidth="1"/>
    <col min="2821" max="2821" width="11.5703125" style="65" customWidth="1"/>
    <col min="2822" max="2822" width="12.28515625" style="65" customWidth="1"/>
    <col min="2823" max="3069" width="11.42578125" style="65"/>
    <col min="3070" max="3070" width="52.5703125" style="65" customWidth="1"/>
    <col min="3071" max="3071" width="5.42578125" style="65" customWidth="1"/>
    <col min="3072" max="3072" width="12.28515625" style="65" customWidth="1"/>
    <col min="3073" max="3073" width="17.140625" style="65" customWidth="1"/>
    <col min="3074" max="3074" width="11.42578125" style="65"/>
    <col min="3075" max="3075" width="10.7109375" style="65" customWidth="1"/>
    <col min="3076" max="3076" width="42.85546875" style="65" customWidth="1"/>
    <col min="3077" max="3077" width="11.5703125" style="65" customWidth="1"/>
    <col min="3078" max="3078" width="12.28515625" style="65" customWidth="1"/>
    <col min="3079" max="3325" width="11.42578125" style="65"/>
    <col min="3326" max="3326" width="52.5703125" style="65" customWidth="1"/>
    <col min="3327" max="3327" width="5.42578125" style="65" customWidth="1"/>
    <col min="3328" max="3328" width="12.28515625" style="65" customWidth="1"/>
    <col min="3329" max="3329" width="17.140625" style="65" customWidth="1"/>
    <col min="3330" max="3330" width="11.42578125" style="65"/>
    <col min="3331" max="3331" width="10.7109375" style="65" customWidth="1"/>
    <col min="3332" max="3332" width="42.85546875" style="65" customWidth="1"/>
    <col min="3333" max="3333" width="11.5703125" style="65" customWidth="1"/>
    <col min="3334" max="3334" width="12.28515625" style="65" customWidth="1"/>
    <col min="3335" max="3581" width="11.42578125" style="65"/>
    <col min="3582" max="3582" width="52.5703125" style="65" customWidth="1"/>
    <col min="3583" max="3583" width="5.42578125" style="65" customWidth="1"/>
    <col min="3584" max="3584" width="12.28515625" style="65" customWidth="1"/>
    <col min="3585" max="3585" width="17.140625" style="65" customWidth="1"/>
    <col min="3586" max="3586" width="11.42578125" style="65"/>
    <col min="3587" max="3587" width="10.7109375" style="65" customWidth="1"/>
    <col min="3588" max="3588" width="42.85546875" style="65" customWidth="1"/>
    <col min="3589" max="3589" width="11.5703125" style="65" customWidth="1"/>
    <col min="3590" max="3590" width="12.28515625" style="65" customWidth="1"/>
    <col min="3591" max="3837" width="11.42578125" style="65"/>
    <col min="3838" max="3838" width="52.5703125" style="65" customWidth="1"/>
    <col min="3839" max="3839" width="5.42578125" style="65" customWidth="1"/>
    <col min="3840" max="3840" width="12.28515625" style="65" customWidth="1"/>
    <col min="3841" max="3841" width="17.140625" style="65" customWidth="1"/>
    <col min="3842" max="3842" width="11.42578125" style="65"/>
    <col min="3843" max="3843" width="10.7109375" style="65" customWidth="1"/>
    <col min="3844" max="3844" width="42.85546875" style="65" customWidth="1"/>
    <col min="3845" max="3845" width="11.5703125" style="65" customWidth="1"/>
    <col min="3846" max="3846" width="12.28515625" style="65" customWidth="1"/>
    <col min="3847" max="4093" width="11.42578125" style="65"/>
    <col min="4094" max="4094" width="52.5703125" style="65" customWidth="1"/>
    <col min="4095" max="4095" width="5.42578125" style="65" customWidth="1"/>
    <col min="4096" max="4096" width="12.28515625" style="65" customWidth="1"/>
    <col min="4097" max="4097" width="17.140625" style="65" customWidth="1"/>
    <col min="4098" max="4098" width="11.42578125" style="65"/>
    <col min="4099" max="4099" width="10.7109375" style="65" customWidth="1"/>
    <col min="4100" max="4100" width="42.85546875" style="65" customWidth="1"/>
    <col min="4101" max="4101" width="11.5703125" style="65" customWidth="1"/>
    <col min="4102" max="4102" width="12.28515625" style="65" customWidth="1"/>
    <col min="4103" max="4349" width="11.42578125" style="65"/>
    <col min="4350" max="4350" width="52.5703125" style="65" customWidth="1"/>
    <col min="4351" max="4351" width="5.42578125" style="65" customWidth="1"/>
    <col min="4352" max="4352" width="12.28515625" style="65" customWidth="1"/>
    <col min="4353" max="4353" width="17.140625" style="65" customWidth="1"/>
    <col min="4354" max="4354" width="11.42578125" style="65"/>
    <col min="4355" max="4355" width="10.7109375" style="65" customWidth="1"/>
    <col min="4356" max="4356" width="42.85546875" style="65" customWidth="1"/>
    <col min="4357" max="4357" width="11.5703125" style="65" customWidth="1"/>
    <col min="4358" max="4358" width="12.28515625" style="65" customWidth="1"/>
    <col min="4359" max="4605" width="11.42578125" style="65"/>
    <col min="4606" max="4606" width="52.5703125" style="65" customWidth="1"/>
    <col min="4607" max="4607" width="5.42578125" style="65" customWidth="1"/>
    <col min="4608" max="4608" width="12.28515625" style="65" customWidth="1"/>
    <col min="4609" max="4609" width="17.140625" style="65" customWidth="1"/>
    <col min="4610" max="4610" width="11.42578125" style="65"/>
    <col min="4611" max="4611" width="10.7109375" style="65" customWidth="1"/>
    <col min="4612" max="4612" width="42.85546875" style="65" customWidth="1"/>
    <col min="4613" max="4613" width="11.5703125" style="65" customWidth="1"/>
    <col min="4614" max="4614" width="12.28515625" style="65" customWidth="1"/>
    <col min="4615" max="4861" width="11.42578125" style="65"/>
    <col min="4862" max="4862" width="52.5703125" style="65" customWidth="1"/>
    <col min="4863" max="4863" width="5.42578125" style="65" customWidth="1"/>
    <col min="4864" max="4864" width="12.28515625" style="65" customWidth="1"/>
    <col min="4865" max="4865" width="17.140625" style="65" customWidth="1"/>
    <col min="4866" max="4866" width="11.42578125" style="65"/>
    <col min="4867" max="4867" width="10.7109375" style="65" customWidth="1"/>
    <col min="4868" max="4868" width="42.85546875" style="65" customWidth="1"/>
    <col min="4869" max="4869" width="11.5703125" style="65" customWidth="1"/>
    <col min="4870" max="4870" width="12.28515625" style="65" customWidth="1"/>
    <col min="4871" max="5117" width="11.42578125" style="65"/>
    <col min="5118" max="5118" width="52.5703125" style="65" customWidth="1"/>
    <col min="5119" max="5119" width="5.42578125" style="65" customWidth="1"/>
    <col min="5120" max="5120" width="12.28515625" style="65" customWidth="1"/>
    <col min="5121" max="5121" width="17.140625" style="65" customWidth="1"/>
    <col min="5122" max="5122" width="11.42578125" style="65"/>
    <col min="5123" max="5123" width="10.7109375" style="65" customWidth="1"/>
    <col min="5124" max="5124" width="42.85546875" style="65" customWidth="1"/>
    <col min="5125" max="5125" width="11.5703125" style="65" customWidth="1"/>
    <col min="5126" max="5126" width="12.28515625" style="65" customWidth="1"/>
    <col min="5127" max="5373" width="11.42578125" style="65"/>
    <col min="5374" max="5374" width="52.5703125" style="65" customWidth="1"/>
    <col min="5375" max="5375" width="5.42578125" style="65" customWidth="1"/>
    <col min="5376" max="5376" width="12.28515625" style="65" customWidth="1"/>
    <col min="5377" max="5377" width="17.140625" style="65" customWidth="1"/>
    <col min="5378" max="5378" width="11.42578125" style="65"/>
    <col min="5379" max="5379" width="10.7109375" style="65" customWidth="1"/>
    <col min="5380" max="5380" width="42.85546875" style="65" customWidth="1"/>
    <col min="5381" max="5381" width="11.5703125" style="65" customWidth="1"/>
    <col min="5382" max="5382" width="12.28515625" style="65" customWidth="1"/>
    <col min="5383" max="5629" width="11.42578125" style="65"/>
    <col min="5630" max="5630" width="52.5703125" style="65" customWidth="1"/>
    <col min="5631" max="5631" width="5.42578125" style="65" customWidth="1"/>
    <col min="5632" max="5632" width="12.28515625" style="65" customWidth="1"/>
    <col min="5633" max="5633" width="17.140625" style="65" customWidth="1"/>
    <col min="5634" max="5634" width="11.42578125" style="65"/>
    <col min="5635" max="5635" width="10.7109375" style="65" customWidth="1"/>
    <col min="5636" max="5636" width="42.85546875" style="65" customWidth="1"/>
    <col min="5637" max="5637" width="11.5703125" style="65" customWidth="1"/>
    <col min="5638" max="5638" width="12.28515625" style="65" customWidth="1"/>
    <col min="5639" max="5885" width="11.42578125" style="65"/>
    <col min="5886" max="5886" width="52.5703125" style="65" customWidth="1"/>
    <col min="5887" max="5887" width="5.42578125" style="65" customWidth="1"/>
    <col min="5888" max="5888" width="12.28515625" style="65" customWidth="1"/>
    <col min="5889" max="5889" width="17.140625" style="65" customWidth="1"/>
    <col min="5890" max="5890" width="11.42578125" style="65"/>
    <col min="5891" max="5891" width="10.7109375" style="65" customWidth="1"/>
    <col min="5892" max="5892" width="42.85546875" style="65" customWidth="1"/>
    <col min="5893" max="5893" width="11.5703125" style="65" customWidth="1"/>
    <col min="5894" max="5894" width="12.28515625" style="65" customWidth="1"/>
    <col min="5895" max="6141" width="11.42578125" style="65"/>
    <col min="6142" max="6142" width="52.5703125" style="65" customWidth="1"/>
    <col min="6143" max="6143" width="5.42578125" style="65" customWidth="1"/>
    <col min="6144" max="6144" width="12.28515625" style="65" customWidth="1"/>
    <col min="6145" max="6145" width="17.140625" style="65" customWidth="1"/>
    <col min="6146" max="6146" width="11.42578125" style="65"/>
    <col min="6147" max="6147" width="10.7109375" style="65" customWidth="1"/>
    <col min="6148" max="6148" width="42.85546875" style="65" customWidth="1"/>
    <col min="6149" max="6149" width="11.5703125" style="65" customWidth="1"/>
    <col min="6150" max="6150" width="12.28515625" style="65" customWidth="1"/>
    <col min="6151" max="6397" width="11.42578125" style="65"/>
    <col min="6398" max="6398" width="52.5703125" style="65" customWidth="1"/>
    <col min="6399" max="6399" width="5.42578125" style="65" customWidth="1"/>
    <col min="6400" max="6400" width="12.28515625" style="65" customWidth="1"/>
    <col min="6401" max="6401" width="17.140625" style="65" customWidth="1"/>
    <col min="6402" max="6402" width="11.42578125" style="65"/>
    <col min="6403" max="6403" width="10.7109375" style="65" customWidth="1"/>
    <col min="6404" max="6404" width="42.85546875" style="65" customWidth="1"/>
    <col min="6405" max="6405" width="11.5703125" style="65" customWidth="1"/>
    <col min="6406" max="6406" width="12.28515625" style="65" customWidth="1"/>
    <col min="6407" max="6653" width="11.42578125" style="65"/>
    <col min="6654" max="6654" width="52.5703125" style="65" customWidth="1"/>
    <col min="6655" max="6655" width="5.42578125" style="65" customWidth="1"/>
    <col min="6656" max="6656" width="12.28515625" style="65" customWidth="1"/>
    <col min="6657" max="6657" width="17.140625" style="65" customWidth="1"/>
    <col min="6658" max="6658" width="11.42578125" style="65"/>
    <col min="6659" max="6659" width="10.7109375" style="65" customWidth="1"/>
    <col min="6660" max="6660" width="42.85546875" style="65" customWidth="1"/>
    <col min="6661" max="6661" width="11.5703125" style="65" customWidth="1"/>
    <col min="6662" max="6662" width="12.28515625" style="65" customWidth="1"/>
    <col min="6663" max="6909" width="11.42578125" style="65"/>
    <col min="6910" max="6910" width="52.5703125" style="65" customWidth="1"/>
    <col min="6911" max="6911" width="5.42578125" style="65" customWidth="1"/>
    <col min="6912" max="6912" width="12.28515625" style="65" customWidth="1"/>
    <col min="6913" max="6913" width="17.140625" style="65" customWidth="1"/>
    <col min="6914" max="6914" width="11.42578125" style="65"/>
    <col min="6915" max="6915" width="10.7109375" style="65" customWidth="1"/>
    <col min="6916" max="6916" width="42.85546875" style="65" customWidth="1"/>
    <col min="6917" max="6917" width="11.5703125" style="65" customWidth="1"/>
    <col min="6918" max="6918" width="12.28515625" style="65" customWidth="1"/>
    <col min="6919" max="7165" width="11.42578125" style="65"/>
    <col min="7166" max="7166" width="52.5703125" style="65" customWidth="1"/>
    <col min="7167" max="7167" width="5.42578125" style="65" customWidth="1"/>
    <col min="7168" max="7168" width="12.28515625" style="65" customWidth="1"/>
    <col min="7169" max="7169" width="17.140625" style="65" customWidth="1"/>
    <col min="7170" max="7170" width="11.42578125" style="65"/>
    <col min="7171" max="7171" width="10.7109375" style="65" customWidth="1"/>
    <col min="7172" max="7172" width="42.85546875" style="65" customWidth="1"/>
    <col min="7173" max="7173" width="11.5703125" style="65" customWidth="1"/>
    <col min="7174" max="7174" width="12.28515625" style="65" customWidth="1"/>
    <col min="7175" max="7421" width="11.42578125" style="65"/>
    <col min="7422" max="7422" width="52.5703125" style="65" customWidth="1"/>
    <col min="7423" max="7423" width="5.42578125" style="65" customWidth="1"/>
    <col min="7424" max="7424" width="12.28515625" style="65" customWidth="1"/>
    <col min="7425" max="7425" width="17.140625" style="65" customWidth="1"/>
    <col min="7426" max="7426" width="11.42578125" style="65"/>
    <col min="7427" max="7427" width="10.7109375" style="65" customWidth="1"/>
    <col min="7428" max="7428" width="42.85546875" style="65" customWidth="1"/>
    <col min="7429" max="7429" width="11.5703125" style="65" customWidth="1"/>
    <col min="7430" max="7430" width="12.28515625" style="65" customWidth="1"/>
    <col min="7431" max="7677" width="11.42578125" style="65"/>
    <col min="7678" max="7678" width="52.5703125" style="65" customWidth="1"/>
    <col min="7679" max="7679" width="5.42578125" style="65" customWidth="1"/>
    <col min="7680" max="7680" width="12.28515625" style="65" customWidth="1"/>
    <col min="7681" max="7681" width="17.140625" style="65" customWidth="1"/>
    <col min="7682" max="7682" width="11.42578125" style="65"/>
    <col min="7683" max="7683" width="10.7109375" style="65" customWidth="1"/>
    <col min="7684" max="7684" width="42.85546875" style="65" customWidth="1"/>
    <col min="7685" max="7685" width="11.5703125" style="65" customWidth="1"/>
    <col min="7686" max="7686" width="12.28515625" style="65" customWidth="1"/>
    <col min="7687" max="7933" width="11.42578125" style="65"/>
    <col min="7934" max="7934" width="52.5703125" style="65" customWidth="1"/>
    <col min="7935" max="7935" width="5.42578125" style="65" customWidth="1"/>
    <col min="7936" max="7936" width="12.28515625" style="65" customWidth="1"/>
    <col min="7937" max="7937" width="17.140625" style="65" customWidth="1"/>
    <col min="7938" max="7938" width="11.42578125" style="65"/>
    <col min="7939" max="7939" width="10.7109375" style="65" customWidth="1"/>
    <col min="7940" max="7940" width="42.85546875" style="65" customWidth="1"/>
    <col min="7941" max="7941" width="11.5703125" style="65" customWidth="1"/>
    <col min="7942" max="7942" width="12.28515625" style="65" customWidth="1"/>
    <col min="7943" max="8189" width="11.42578125" style="65"/>
    <col min="8190" max="8190" width="52.5703125" style="65" customWidth="1"/>
    <col min="8191" max="8191" width="5.42578125" style="65" customWidth="1"/>
    <col min="8192" max="8192" width="12.28515625" style="65" customWidth="1"/>
    <col min="8193" max="8193" width="17.140625" style="65" customWidth="1"/>
    <col min="8194" max="8194" width="11.42578125" style="65"/>
    <col min="8195" max="8195" width="10.7109375" style="65" customWidth="1"/>
    <col min="8196" max="8196" width="42.85546875" style="65" customWidth="1"/>
    <col min="8197" max="8197" width="11.5703125" style="65" customWidth="1"/>
    <col min="8198" max="8198" width="12.28515625" style="65" customWidth="1"/>
    <col min="8199" max="8445" width="11.42578125" style="65"/>
    <col min="8446" max="8446" width="52.5703125" style="65" customWidth="1"/>
    <col min="8447" max="8447" width="5.42578125" style="65" customWidth="1"/>
    <col min="8448" max="8448" width="12.28515625" style="65" customWidth="1"/>
    <col min="8449" max="8449" width="17.140625" style="65" customWidth="1"/>
    <col min="8450" max="8450" width="11.42578125" style="65"/>
    <col min="8451" max="8451" width="10.7109375" style="65" customWidth="1"/>
    <col min="8452" max="8452" width="42.85546875" style="65" customWidth="1"/>
    <col min="8453" max="8453" width="11.5703125" style="65" customWidth="1"/>
    <col min="8454" max="8454" width="12.28515625" style="65" customWidth="1"/>
    <col min="8455" max="8701" width="11.42578125" style="65"/>
    <col min="8702" max="8702" width="52.5703125" style="65" customWidth="1"/>
    <col min="8703" max="8703" width="5.42578125" style="65" customWidth="1"/>
    <col min="8704" max="8704" width="12.28515625" style="65" customWidth="1"/>
    <col min="8705" max="8705" width="17.140625" style="65" customWidth="1"/>
    <col min="8706" max="8706" width="11.42578125" style="65"/>
    <col min="8707" max="8707" width="10.7109375" style="65" customWidth="1"/>
    <col min="8708" max="8708" width="42.85546875" style="65" customWidth="1"/>
    <col min="8709" max="8709" width="11.5703125" style="65" customWidth="1"/>
    <col min="8710" max="8710" width="12.28515625" style="65" customWidth="1"/>
    <col min="8711" max="8957" width="11.42578125" style="65"/>
    <col min="8958" max="8958" width="52.5703125" style="65" customWidth="1"/>
    <col min="8959" max="8959" width="5.42578125" style="65" customWidth="1"/>
    <col min="8960" max="8960" width="12.28515625" style="65" customWidth="1"/>
    <col min="8961" max="8961" width="17.140625" style="65" customWidth="1"/>
    <col min="8962" max="8962" width="11.42578125" style="65"/>
    <col min="8963" max="8963" width="10.7109375" style="65" customWidth="1"/>
    <col min="8964" max="8964" width="42.85546875" style="65" customWidth="1"/>
    <col min="8965" max="8965" width="11.5703125" style="65" customWidth="1"/>
    <col min="8966" max="8966" width="12.28515625" style="65" customWidth="1"/>
    <col min="8967" max="9213" width="11.42578125" style="65"/>
    <col min="9214" max="9214" width="52.5703125" style="65" customWidth="1"/>
    <col min="9215" max="9215" width="5.42578125" style="65" customWidth="1"/>
    <col min="9216" max="9216" width="12.28515625" style="65" customWidth="1"/>
    <col min="9217" max="9217" width="17.140625" style="65" customWidth="1"/>
    <col min="9218" max="9218" width="11.42578125" style="65"/>
    <col min="9219" max="9219" width="10.7109375" style="65" customWidth="1"/>
    <col min="9220" max="9220" width="42.85546875" style="65" customWidth="1"/>
    <col min="9221" max="9221" width="11.5703125" style="65" customWidth="1"/>
    <col min="9222" max="9222" width="12.28515625" style="65" customWidth="1"/>
    <col min="9223" max="9469" width="11.42578125" style="65"/>
    <col min="9470" max="9470" width="52.5703125" style="65" customWidth="1"/>
    <col min="9471" max="9471" width="5.42578125" style="65" customWidth="1"/>
    <col min="9472" max="9472" width="12.28515625" style="65" customWidth="1"/>
    <col min="9473" max="9473" width="17.140625" style="65" customWidth="1"/>
    <col min="9474" max="9474" width="11.42578125" style="65"/>
    <col min="9475" max="9475" width="10.7109375" style="65" customWidth="1"/>
    <col min="9476" max="9476" width="42.85546875" style="65" customWidth="1"/>
    <col min="9477" max="9477" width="11.5703125" style="65" customWidth="1"/>
    <col min="9478" max="9478" width="12.28515625" style="65" customWidth="1"/>
    <col min="9479" max="9725" width="11.42578125" style="65"/>
    <col min="9726" max="9726" width="52.5703125" style="65" customWidth="1"/>
    <col min="9727" max="9727" width="5.42578125" style="65" customWidth="1"/>
    <col min="9728" max="9728" width="12.28515625" style="65" customWidth="1"/>
    <col min="9729" max="9729" width="17.140625" style="65" customWidth="1"/>
    <col min="9730" max="9730" width="11.42578125" style="65"/>
    <col min="9731" max="9731" width="10.7109375" style="65" customWidth="1"/>
    <col min="9732" max="9732" width="42.85546875" style="65" customWidth="1"/>
    <col min="9733" max="9733" width="11.5703125" style="65" customWidth="1"/>
    <col min="9734" max="9734" width="12.28515625" style="65" customWidth="1"/>
    <col min="9735" max="9981" width="11.42578125" style="65"/>
    <col min="9982" max="9982" width="52.5703125" style="65" customWidth="1"/>
    <col min="9983" max="9983" width="5.42578125" style="65" customWidth="1"/>
    <col min="9984" max="9984" width="12.28515625" style="65" customWidth="1"/>
    <col min="9985" max="9985" width="17.140625" style="65" customWidth="1"/>
    <col min="9986" max="9986" width="11.42578125" style="65"/>
    <col min="9987" max="9987" width="10.7109375" style="65" customWidth="1"/>
    <col min="9988" max="9988" width="42.85546875" style="65" customWidth="1"/>
    <col min="9989" max="9989" width="11.5703125" style="65" customWidth="1"/>
    <col min="9990" max="9990" width="12.28515625" style="65" customWidth="1"/>
    <col min="9991" max="10237" width="11.42578125" style="65"/>
    <col min="10238" max="10238" width="52.5703125" style="65" customWidth="1"/>
    <col min="10239" max="10239" width="5.42578125" style="65" customWidth="1"/>
    <col min="10240" max="10240" width="12.28515625" style="65" customWidth="1"/>
    <col min="10241" max="10241" width="17.140625" style="65" customWidth="1"/>
    <col min="10242" max="10242" width="11.42578125" style="65"/>
    <col min="10243" max="10243" width="10.7109375" style="65" customWidth="1"/>
    <col min="10244" max="10244" width="42.85546875" style="65" customWidth="1"/>
    <col min="10245" max="10245" width="11.5703125" style="65" customWidth="1"/>
    <col min="10246" max="10246" width="12.28515625" style="65" customWidth="1"/>
    <col min="10247" max="10493" width="11.42578125" style="65"/>
    <col min="10494" max="10494" width="52.5703125" style="65" customWidth="1"/>
    <col min="10495" max="10495" width="5.42578125" style="65" customWidth="1"/>
    <col min="10496" max="10496" width="12.28515625" style="65" customWidth="1"/>
    <col min="10497" max="10497" width="17.140625" style="65" customWidth="1"/>
    <col min="10498" max="10498" width="11.42578125" style="65"/>
    <col min="10499" max="10499" width="10.7109375" style="65" customWidth="1"/>
    <col min="10500" max="10500" width="42.85546875" style="65" customWidth="1"/>
    <col min="10501" max="10501" width="11.5703125" style="65" customWidth="1"/>
    <col min="10502" max="10502" width="12.28515625" style="65" customWidth="1"/>
    <col min="10503" max="10749" width="11.42578125" style="65"/>
    <col min="10750" max="10750" width="52.5703125" style="65" customWidth="1"/>
    <col min="10751" max="10751" width="5.42578125" style="65" customWidth="1"/>
    <col min="10752" max="10752" width="12.28515625" style="65" customWidth="1"/>
    <col min="10753" max="10753" width="17.140625" style="65" customWidth="1"/>
    <col min="10754" max="10754" width="11.42578125" style="65"/>
    <col min="10755" max="10755" width="10.7109375" style="65" customWidth="1"/>
    <col min="10756" max="10756" width="42.85546875" style="65" customWidth="1"/>
    <col min="10757" max="10757" width="11.5703125" style="65" customWidth="1"/>
    <col min="10758" max="10758" width="12.28515625" style="65" customWidth="1"/>
    <col min="10759" max="11005" width="11.42578125" style="65"/>
    <col min="11006" max="11006" width="52.5703125" style="65" customWidth="1"/>
    <col min="11007" max="11007" width="5.42578125" style="65" customWidth="1"/>
    <col min="11008" max="11008" width="12.28515625" style="65" customWidth="1"/>
    <col min="11009" max="11009" width="17.140625" style="65" customWidth="1"/>
    <col min="11010" max="11010" width="11.42578125" style="65"/>
    <col min="11011" max="11011" width="10.7109375" style="65" customWidth="1"/>
    <col min="11012" max="11012" width="42.85546875" style="65" customWidth="1"/>
    <col min="11013" max="11013" width="11.5703125" style="65" customWidth="1"/>
    <col min="11014" max="11014" width="12.28515625" style="65" customWidth="1"/>
    <col min="11015" max="11261" width="11.42578125" style="65"/>
    <col min="11262" max="11262" width="52.5703125" style="65" customWidth="1"/>
    <col min="11263" max="11263" width="5.42578125" style="65" customWidth="1"/>
    <col min="11264" max="11264" width="12.28515625" style="65" customWidth="1"/>
    <col min="11265" max="11265" width="17.140625" style="65" customWidth="1"/>
    <col min="11266" max="11266" width="11.42578125" style="65"/>
    <col min="11267" max="11267" width="10.7109375" style="65" customWidth="1"/>
    <col min="11268" max="11268" width="42.85546875" style="65" customWidth="1"/>
    <col min="11269" max="11269" width="11.5703125" style="65" customWidth="1"/>
    <col min="11270" max="11270" width="12.28515625" style="65" customWidth="1"/>
    <col min="11271" max="11517" width="11.42578125" style="65"/>
    <col min="11518" max="11518" width="52.5703125" style="65" customWidth="1"/>
    <col min="11519" max="11519" width="5.42578125" style="65" customWidth="1"/>
    <col min="11520" max="11520" width="12.28515625" style="65" customWidth="1"/>
    <col min="11521" max="11521" width="17.140625" style="65" customWidth="1"/>
    <col min="11522" max="11522" width="11.42578125" style="65"/>
    <col min="11523" max="11523" width="10.7109375" style="65" customWidth="1"/>
    <col min="11524" max="11524" width="42.85546875" style="65" customWidth="1"/>
    <col min="11525" max="11525" width="11.5703125" style="65" customWidth="1"/>
    <col min="11526" max="11526" width="12.28515625" style="65" customWidth="1"/>
    <col min="11527" max="11773" width="11.42578125" style="65"/>
    <col min="11774" max="11774" width="52.5703125" style="65" customWidth="1"/>
    <col min="11775" max="11775" width="5.42578125" style="65" customWidth="1"/>
    <col min="11776" max="11776" width="12.28515625" style="65" customWidth="1"/>
    <col min="11777" max="11777" width="17.140625" style="65" customWidth="1"/>
    <col min="11778" max="11778" width="11.42578125" style="65"/>
    <col min="11779" max="11779" width="10.7109375" style="65" customWidth="1"/>
    <col min="11780" max="11780" width="42.85546875" style="65" customWidth="1"/>
    <col min="11781" max="11781" width="11.5703125" style="65" customWidth="1"/>
    <col min="11782" max="11782" width="12.28515625" style="65" customWidth="1"/>
    <col min="11783" max="12029" width="11.42578125" style="65"/>
    <col min="12030" max="12030" width="52.5703125" style="65" customWidth="1"/>
    <col min="12031" max="12031" width="5.42578125" style="65" customWidth="1"/>
    <col min="12032" max="12032" width="12.28515625" style="65" customWidth="1"/>
    <col min="12033" max="12033" width="17.140625" style="65" customWidth="1"/>
    <col min="12034" max="12034" width="11.42578125" style="65"/>
    <col min="12035" max="12035" width="10.7109375" style="65" customWidth="1"/>
    <col min="12036" max="12036" width="42.85546875" style="65" customWidth="1"/>
    <col min="12037" max="12037" width="11.5703125" style="65" customWidth="1"/>
    <col min="12038" max="12038" width="12.28515625" style="65" customWidth="1"/>
    <col min="12039" max="12285" width="11.42578125" style="65"/>
    <col min="12286" max="12286" width="52.5703125" style="65" customWidth="1"/>
    <col min="12287" max="12287" width="5.42578125" style="65" customWidth="1"/>
    <col min="12288" max="12288" width="12.28515625" style="65" customWidth="1"/>
    <col min="12289" max="12289" width="17.140625" style="65" customWidth="1"/>
    <col min="12290" max="12290" width="11.42578125" style="65"/>
    <col min="12291" max="12291" width="10.7109375" style="65" customWidth="1"/>
    <col min="12292" max="12292" width="42.85546875" style="65" customWidth="1"/>
    <col min="12293" max="12293" width="11.5703125" style="65" customWidth="1"/>
    <col min="12294" max="12294" width="12.28515625" style="65" customWidth="1"/>
    <col min="12295" max="12541" width="11.42578125" style="65"/>
    <col min="12542" max="12542" width="52.5703125" style="65" customWidth="1"/>
    <col min="12543" max="12543" width="5.42578125" style="65" customWidth="1"/>
    <col min="12544" max="12544" width="12.28515625" style="65" customWidth="1"/>
    <col min="12545" max="12545" width="17.140625" style="65" customWidth="1"/>
    <col min="12546" max="12546" width="11.42578125" style="65"/>
    <col min="12547" max="12547" width="10.7109375" style="65" customWidth="1"/>
    <col min="12548" max="12548" width="42.85546875" style="65" customWidth="1"/>
    <col min="12549" max="12549" width="11.5703125" style="65" customWidth="1"/>
    <col min="12550" max="12550" width="12.28515625" style="65" customWidth="1"/>
    <col min="12551" max="12797" width="11.42578125" style="65"/>
    <col min="12798" max="12798" width="52.5703125" style="65" customWidth="1"/>
    <col min="12799" max="12799" width="5.42578125" style="65" customWidth="1"/>
    <col min="12800" max="12800" width="12.28515625" style="65" customWidth="1"/>
    <col min="12801" max="12801" width="17.140625" style="65" customWidth="1"/>
    <col min="12802" max="12802" width="11.42578125" style="65"/>
    <col min="12803" max="12803" width="10.7109375" style="65" customWidth="1"/>
    <col min="12804" max="12804" width="42.85546875" style="65" customWidth="1"/>
    <col min="12805" max="12805" width="11.5703125" style="65" customWidth="1"/>
    <col min="12806" max="12806" width="12.28515625" style="65" customWidth="1"/>
    <col min="12807" max="13053" width="11.42578125" style="65"/>
    <col min="13054" max="13054" width="52.5703125" style="65" customWidth="1"/>
    <col min="13055" max="13055" width="5.42578125" style="65" customWidth="1"/>
    <col min="13056" max="13056" width="12.28515625" style="65" customWidth="1"/>
    <col min="13057" max="13057" width="17.140625" style="65" customWidth="1"/>
    <col min="13058" max="13058" width="11.42578125" style="65"/>
    <col min="13059" max="13059" width="10.7109375" style="65" customWidth="1"/>
    <col min="13060" max="13060" width="42.85546875" style="65" customWidth="1"/>
    <col min="13061" max="13061" width="11.5703125" style="65" customWidth="1"/>
    <col min="13062" max="13062" width="12.28515625" style="65" customWidth="1"/>
    <col min="13063" max="13309" width="11.42578125" style="65"/>
    <col min="13310" max="13310" width="52.5703125" style="65" customWidth="1"/>
    <col min="13311" max="13311" width="5.42578125" style="65" customWidth="1"/>
    <col min="13312" max="13312" width="12.28515625" style="65" customWidth="1"/>
    <col min="13313" max="13313" width="17.140625" style="65" customWidth="1"/>
    <col min="13314" max="13314" width="11.42578125" style="65"/>
    <col min="13315" max="13315" width="10.7109375" style="65" customWidth="1"/>
    <col min="13316" max="13316" width="42.85546875" style="65" customWidth="1"/>
    <col min="13317" max="13317" width="11.5703125" style="65" customWidth="1"/>
    <col min="13318" max="13318" width="12.28515625" style="65" customWidth="1"/>
    <col min="13319" max="13565" width="11.42578125" style="65"/>
    <col min="13566" max="13566" width="52.5703125" style="65" customWidth="1"/>
    <col min="13567" max="13567" width="5.42578125" style="65" customWidth="1"/>
    <col min="13568" max="13568" width="12.28515625" style="65" customWidth="1"/>
    <col min="13569" max="13569" width="17.140625" style="65" customWidth="1"/>
    <col min="13570" max="13570" width="11.42578125" style="65"/>
    <col min="13571" max="13571" width="10.7109375" style="65" customWidth="1"/>
    <col min="13572" max="13572" width="42.85546875" style="65" customWidth="1"/>
    <col min="13573" max="13573" width="11.5703125" style="65" customWidth="1"/>
    <col min="13574" max="13574" width="12.28515625" style="65" customWidth="1"/>
    <col min="13575" max="13821" width="11.42578125" style="65"/>
    <col min="13822" max="13822" width="52.5703125" style="65" customWidth="1"/>
    <col min="13823" max="13823" width="5.42578125" style="65" customWidth="1"/>
    <col min="13824" max="13824" width="12.28515625" style="65" customWidth="1"/>
    <col min="13825" max="13825" width="17.140625" style="65" customWidth="1"/>
    <col min="13826" max="13826" width="11.42578125" style="65"/>
    <col min="13827" max="13827" width="10.7109375" style="65" customWidth="1"/>
    <col min="13828" max="13828" width="42.85546875" style="65" customWidth="1"/>
    <col min="13829" max="13829" width="11.5703125" style="65" customWidth="1"/>
    <col min="13830" max="13830" width="12.28515625" style="65" customWidth="1"/>
    <col min="13831" max="14077" width="11.42578125" style="65"/>
    <col min="14078" max="14078" width="52.5703125" style="65" customWidth="1"/>
    <col min="14079" max="14079" width="5.42578125" style="65" customWidth="1"/>
    <col min="14080" max="14080" width="12.28515625" style="65" customWidth="1"/>
    <col min="14081" max="14081" width="17.140625" style="65" customWidth="1"/>
    <col min="14082" max="14082" width="11.42578125" style="65"/>
    <col min="14083" max="14083" width="10.7109375" style="65" customWidth="1"/>
    <col min="14084" max="14084" width="42.85546875" style="65" customWidth="1"/>
    <col min="14085" max="14085" width="11.5703125" style="65" customWidth="1"/>
    <col min="14086" max="14086" width="12.28515625" style="65" customWidth="1"/>
    <col min="14087" max="14333" width="11.42578125" style="65"/>
    <col min="14334" max="14334" width="52.5703125" style="65" customWidth="1"/>
    <col min="14335" max="14335" width="5.42578125" style="65" customWidth="1"/>
    <col min="14336" max="14336" width="12.28515625" style="65" customWidth="1"/>
    <col min="14337" max="14337" width="17.140625" style="65" customWidth="1"/>
    <col min="14338" max="14338" width="11.42578125" style="65"/>
    <col min="14339" max="14339" width="10.7109375" style="65" customWidth="1"/>
    <col min="14340" max="14340" width="42.85546875" style="65" customWidth="1"/>
    <col min="14341" max="14341" width="11.5703125" style="65" customWidth="1"/>
    <col min="14342" max="14342" width="12.28515625" style="65" customWidth="1"/>
    <col min="14343" max="14589" width="11.42578125" style="65"/>
    <col min="14590" max="14590" width="52.5703125" style="65" customWidth="1"/>
    <col min="14591" max="14591" width="5.42578125" style="65" customWidth="1"/>
    <col min="14592" max="14592" width="12.28515625" style="65" customWidth="1"/>
    <col min="14593" max="14593" width="17.140625" style="65" customWidth="1"/>
    <col min="14594" max="14594" width="11.42578125" style="65"/>
    <col min="14595" max="14595" width="10.7109375" style="65" customWidth="1"/>
    <col min="14596" max="14596" width="42.85546875" style="65" customWidth="1"/>
    <col min="14597" max="14597" width="11.5703125" style="65" customWidth="1"/>
    <col min="14598" max="14598" width="12.28515625" style="65" customWidth="1"/>
    <col min="14599" max="14845" width="11.42578125" style="65"/>
    <col min="14846" max="14846" width="52.5703125" style="65" customWidth="1"/>
    <col min="14847" max="14847" width="5.42578125" style="65" customWidth="1"/>
    <col min="14848" max="14848" width="12.28515625" style="65" customWidth="1"/>
    <col min="14849" max="14849" width="17.140625" style="65" customWidth="1"/>
    <col min="14850" max="14850" width="11.42578125" style="65"/>
    <col min="14851" max="14851" width="10.7109375" style="65" customWidth="1"/>
    <col min="14852" max="14852" width="42.85546875" style="65" customWidth="1"/>
    <col min="14853" max="14853" width="11.5703125" style="65" customWidth="1"/>
    <col min="14854" max="14854" width="12.28515625" style="65" customWidth="1"/>
    <col min="14855" max="15101" width="11.42578125" style="65"/>
    <col min="15102" max="15102" width="52.5703125" style="65" customWidth="1"/>
    <col min="15103" max="15103" width="5.42578125" style="65" customWidth="1"/>
    <col min="15104" max="15104" width="12.28515625" style="65" customWidth="1"/>
    <col min="15105" max="15105" width="17.140625" style="65" customWidth="1"/>
    <col min="15106" max="15106" width="11.42578125" style="65"/>
    <col min="15107" max="15107" width="10.7109375" style="65" customWidth="1"/>
    <col min="15108" max="15108" width="42.85546875" style="65" customWidth="1"/>
    <col min="15109" max="15109" width="11.5703125" style="65" customWidth="1"/>
    <col min="15110" max="15110" width="12.28515625" style="65" customWidth="1"/>
    <col min="15111" max="15357" width="11.42578125" style="65"/>
    <col min="15358" max="15358" width="52.5703125" style="65" customWidth="1"/>
    <col min="15359" max="15359" width="5.42578125" style="65" customWidth="1"/>
    <col min="15360" max="15360" width="12.28515625" style="65" customWidth="1"/>
    <col min="15361" max="15361" width="17.140625" style="65" customWidth="1"/>
    <col min="15362" max="15362" width="11.42578125" style="65"/>
    <col min="15363" max="15363" width="10.7109375" style="65" customWidth="1"/>
    <col min="15364" max="15364" width="42.85546875" style="65" customWidth="1"/>
    <col min="15365" max="15365" width="11.5703125" style="65" customWidth="1"/>
    <col min="15366" max="15366" width="12.28515625" style="65" customWidth="1"/>
    <col min="15367" max="15613" width="11.42578125" style="65"/>
    <col min="15614" max="15614" width="52.5703125" style="65" customWidth="1"/>
    <col min="15615" max="15615" width="5.42578125" style="65" customWidth="1"/>
    <col min="15616" max="15616" width="12.28515625" style="65" customWidth="1"/>
    <col min="15617" max="15617" width="17.140625" style="65" customWidth="1"/>
    <col min="15618" max="15618" width="11.42578125" style="65"/>
    <col min="15619" max="15619" width="10.7109375" style="65" customWidth="1"/>
    <col min="15620" max="15620" width="42.85546875" style="65" customWidth="1"/>
    <col min="15621" max="15621" width="11.5703125" style="65" customWidth="1"/>
    <col min="15622" max="15622" width="12.28515625" style="65" customWidth="1"/>
    <col min="15623" max="15869" width="11.42578125" style="65"/>
    <col min="15870" max="15870" width="52.5703125" style="65" customWidth="1"/>
    <col min="15871" max="15871" width="5.42578125" style="65" customWidth="1"/>
    <col min="15872" max="15872" width="12.28515625" style="65" customWidth="1"/>
    <col min="15873" max="15873" width="17.140625" style="65" customWidth="1"/>
    <col min="15874" max="15874" width="11.42578125" style="65"/>
    <col min="15875" max="15875" width="10.7109375" style="65" customWidth="1"/>
    <col min="15876" max="15876" width="42.85546875" style="65" customWidth="1"/>
    <col min="15877" max="15877" width="11.5703125" style="65" customWidth="1"/>
    <col min="15878" max="15878" width="12.28515625" style="65" customWidth="1"/>
    <col min="15879" max="16125" width="11.42578125" style="65"/>
    <col min="16126" max="16126" width="52.5703125" style="65" customWidth="1"/>
    <col min="16127" max="16127" width="5.42578125" style="65" customWidth="1"/>
    <col min="16128" max="16128" width="12.28515625" style="65" customWidth="1"/>
    <col min="16129" max="16129" width="17.140625" style="65" customWidth="1"/>
    <col min="16130" max="16130" width="11.42578125" style="65"/>
    <col min="16131" max="16131" width="10.7109375" style="65" customWidth="1"/>
    <col min="16132" max="16132" width="42.85546875" style="65" customWidth="1"/>
    <col min="16133" max="16133" width="11.5703125" style="65" customWidth="1"/>
    <col min="16134" max="16134" width="12.28515625" style="65" customWidth="1"/>
    <col min="16135" max="16384" width="11.42578125" style="65"/>
  </cols>
  <sheetData>
    <row r="1" spans="1:12" ht="13.5" thickBot="1" x14ac:dyDescent="0.25">
      <c r="A1" s="492"/>
      <c r="B1" s="493"/>
      <c r="C1" s="493"/>
      <c r="D1" s="748"/>
      <c r="E1" s="493"/>
    </row>
    <row r="2" spans="1:12" ht="4.5" customHeight="1" thickTop="1" thickBot="1" x14ac:dyDescent="0.25">
      <c r="A2" s="492"/>
      <c r="B2" s="493"/>
      <c r="C2" s="493"/>
      <c r="D2" s="748"/>
      <c r="E2" s="498"/>
      <c r="F2" s="591"/>
    </row>
    <row r="3" spans="1:12" ht="42" customHeight="1" thickTop="1" thickBot="1" x14ac:dyDescent="0.25">
      <c r="A3" s="456"/>
      <c r="B3" s="457"/>
      <c r="C3" s="457"/>
      <c r="D3" s="749"/>
      <c r="E3" s="458"/>
    </row>
    <row r="4" spans="1:12" ht="4.5" customHeight="1" thickTop="1" thickBot="1" x14ac:dyDescent="0.25">
      <c r="A4" s="459"/>
      <c r="B4" s="460"/>
      <c r="C4" s="460"/>
      <c r="D4" s="750"/>
      <c r="E4" s="461"/>
    </row>
    <row r="5" spans="1:12" ht="8.25" customHeight="1" thickTop="1" x14ac:dyDescent="0.2">
      <c r="B5" s="55"/>
      <c r="C5" s="55"/>
    </row>
    <row r="6" spans="1:12" s="463" customFormat="1" ht="12.75" customHeight="1" x14ac:dyDescent="0.2">
      <c r="A6" s="464" t="s">
        <v>1761</v>
      </c>
      <c r="B6" s="464" t="s">
        <v>351</v>
      </c>
      <c r="C6" s="464" t="s">
        <v>9793</v>
      </c>
      <c r="D6" s="751" t="s">
        <v>9792</v>
      </c>
      <c r="H6" s="181"/>
      <c r="I6" s="181"/>
      <c r="J6" s="181"/>
      <c r="K6" s="181"/>
      <c r="L6" s="828"/>
    </row>
    <row r="7" spans="1:12" x14ac:dyDescent="0.2">
      <c r="A7" s="567" t="s">
        <v>15217</v>
      </c>
      <c r="B7" s="567" t="s">
        <v>15218</v>
      </c>
      <c r="C7" s="862">
        <v>21</v>
      </c>
      <c r="D7" s="851">
        <v>378510.18</v>
      </c>
      <c r="G7" s="771"/>
    </row>
    <row r="8" spans="1:12" x14ac:dyDescent="0.2">
      <c r="A8" s="567" t="s">
        <v>10347</v>
      </c>
      <c r="B8" s="567" t="s">
        <v>10348</v>
      </c>
      <c r="C8" s="862">
        <v>21</v>
      </c>
      <c r="D8" s="851">
        <v>2394.1138000000001</v>
      </c>
      <c r="G8" s="771"/>
    </row>
    <row r="9" spans="1:12" x14ac:dyDescent="0.2">
      <c r="A9" s="567" t="s">
        <v>10325</v>
      </c>
      <c r="B9" s="567" t="s">
        <v>15215</v>
      </c>
      <c r="C9" s="862">
        <v>21</v>
      </c>
      <c r="D9" s="851">
        <v>14419.6</v>
      </c>
      <c r="G9" s="771"/>
    </row>
    <row r="10" spans="1:12" x14ac:dyDescent="0.2">
      <c r="A10" s="567" t="s">
        <v>9790</v>
      </c>
      <c r="B10" s="567" t="s">
        <v>9791</v>
      </c>
      <c r="C10" s="862">
        <v>21</v>
      </c>
      <c r="D10" s="851">
        <v>13311.11</v>
      </c>
      <c r="G10" s="771"/>
    </row>
    <row r="11" spans="1:12" x14ac:dyDescent="0.2">
      <c r="A11" s="567" t="s">
        <v>11434</v>
      </c>
      <c r="B11" s="567" t="s">
        <v>11435</v>
      </c>
      <c r="C11" s="862">
        <v>21</v>
      </c>
      <c r="D11" s="851">
        <v>19167.2055</v>
      </c>
      <c r="G11" s="771"/>
    </row>
    <row r="12" spans="1:12" x14ac:dyDescent="0.2">
      <c r="A12" s="567" t="s">
        <v>10345</v>
      </c>
      <c r="B12" s="567" t="s">
        <v>10346</v>
      </c>
      <c r="C12" s="862">
        <v>21</v>
      </c>
      <c r="D12" s="851">
        <v>12755.8</v>
      </c>
      <c r="G12" s="771"/>
    </row>
    <row r="13" spans="1:12" x14ac:dyDescent="0.2">
      <c r="A13" s="567" t="s">
        <v>15209</v>
      </c>
      <c r="B13" s="567" t="s">
        <v>15210</v>
      </c>
      <c r="C13" s="862">
        <v>10.5</v>
      </c>
      <c r="D13" s="851">
        <v>55105.711900000002</v>
      </c>
      <c r="G13" s="771"/>
    </row>
    <row r="14" spans="1:12" x14ac:dyDescent="0.2">
      <c r="A14" s="567" t="s">
        <v>11010</v>
      </c>
      <c r="B14" s="567" t="s">
        <v>11011</v>
      </c>
      <c r="C14" s="862">
        <v>21</v>
      </c>
      <c r="D14" s="851">
        <v>11979.5021</v>
      </c>
      <c r="G14" s="771"/>
    </row>
    <row r="15" spans="1:12" x14ac:dyDescent="0.2">
      <c r="A15" s="567" t="s">
        <v>10610</v>
      </c>
      <c r="B15" s="567" t="s">
        <v>10777</v>
      </c>
      <c r="C15" s="862">
        <v>21</v>
      </c>
      <c r="D15" s="851">
        <v>5990.3927999999996</v>
      </c>
      <c r="G15" s="771"/>
    </row>
    <row r="16" spans="1:12" x14ac:dyDescent="0.2">
      <c r="A16" s="567" t="s">
        <v>16952</v>
      </c>
      <c r="B16" s="567" t="s">
        <v>16953</v>
      </c>
      <c r="C16" s="862">
        <v>21</v>
      </c>
      <c r="D16" s="851">
        <v>335422.08000000002</v>
      </c>
      <c r="G16" s="771"/>
    </row>
    <row r="17" spans="1:22" x14ac:dyDescent="0.2">
      <c r="A17" s="567" t="s">
        <v>9750</v>
      </c>
      <c r="B17" s="567" t="s">
        <v>9751</v>
      </c>
      <c r="C17" s="862">
        <v>21</v>
      </c>
      <c r="D17" s="851">
        <v>359385.0638</v>
      </c>
      <c r="G17" s="771"/>
    </row>
    <row r="18" spans="1:22" x14ac:dyDescent="0.2">
      <c r="A18" s="567" t="s">
        <v>10041</v>
      </c>
      <c r="B18" s="567" t="s">
        <v>10042</v>
      </c>
      <c r="C18" s="862">
        <v>21</v>
      </c>
      <c r="D18" s="851">
        <v>131774.52340000001</v>
      </c>
      <c r="G18" s="771"/>
    </row>
    <row r="19" spans="1:22" x14ac:dyDescent="0.2">
      <c r="A19" s="567" t="s">
        <v>14919</v>
      </c>
      <c r="B19" s="567" t="s">
        <v>16884</v>
      </c>
      <c r="C19" s="862">
        <v>21</v>
      </c>
      <c r="D19" s="851">
        <v>371364.56599999999</v>
      </c>
      <c r="G19" s="771"/>
    </row>
    <row r="20" spans="1:22" x14ac:dyDescent="0.2">
      <c r="A20" s="567" t="s">
        <v>15194</v>
      </c>
      <c r="B20" s="567" t="s">
        <v>15195</v>
      </c>
      <c r="C20" s="862">
        <v>21</v>
      </c>
      <c r="D20" s="851">
        <v>119795.02129999999</v>
      </c>
      <c r="G20" s="771"/>
    </row>
    <row r="21" spans="1:22" x14ac:dyDescent="0.2">
      <c r="A21" s="567" t="s">
        <v>14920</v>
      </c>
      <c r="B21" s="567" t="s">
        <v>14921</v>
      </c>
      <c r="C21" s="862">
        <v>21</v>
      </c>
      <c r="D21" s="851">
        <v>57501.606099999997</v>
      </c>
      <c r="G21" s="771"/>
    </row>
    <row r="22" spans="1:22" x14ac:dyDescent="0.2">
      <c r="A22" s="567" t="s">
        <v>14922</v>
      </c>
      <c r="B22" s="567" t="s">
        <v>14923</v>
      </c>
      <c r="C22" s="862">
        <v>21</v>
      </c>
      <c r="D22" s="851">
        <v>182088.43650000001</v>
      </c>
      <c r="G22" s="771"/>
    </row>
    <row r="23" spans="1:22" x14ac:dyDescent="0.2">
      <c r="A23" s="567" t="s">
        <v>14924</v>
      </c>
      <c r="B23" s="567" t="s">
        <v>14925</v>
      </c>
      <c r="C23" s="862">
        <v>21</v>
      </c>
      <c r="D23" s="851">
        <v>131774.52340000001</v>
      </c>
      <c r="G23" s="771"/>
    </row>
    <row r="24" spans="1:22" x14ac:dyDescent="0.2">
      <c r="A24" s="567" t="s">
        <v>14926</v>
      </c>
      <c r="B24" s="567" t="s">
        <v>16786</v>
      </c>
      <c r="C24" s="862">
        <v>21</v>
      </c>
      <c r="D24" s="851">
        <v>275528.54889999999</v>
      </c>
      <c r="G24" s="771"/>
    </row>
    <row r="25" spans="1:22" x14ac:dyDescent="0.2">
      <c r="A25" s="567" t="s">
        <v>14927</v>
      </c>
      <c r="B25" s="567" t="s">
        <v>14928</v>
      </c>
      <c r="C25" s="862">
        <v>21</v>
      </c>
      <c r="D25" s="851">
        <v>62293.415200000003</v>
      </c>
      <c r="G25" s="771"/>
      <c r="V25" s="94"/>
    </row>
    <row r="26" spans="1:22" x14ac:dyDescent="0.2">
      <c r="A26" s="567" t="s">
        <v>16654</v>
      </c>
      <c r="B26" s="567" t="s">
        <v>16655</v>
      </c>
      <c r="C26" s="862">
        <v>21</v>
      </c>
      <c r="D26" s="851">
        <v>83856.514899999995</v>
      </c>
      <c r="G26" s="771"/>
    </row>
    <row r="27" spans="1:22" x14ac:dyDescent="0.2">
      <c r="A27" s="567" t="s">
        <v>10049</v>
      </c>
      <c r="B27" s="567" t="s">
        <v>10382</v>
      </c>
      <c r="C27" s="862">
        <v>21</v>
      </c>
      <c r="D27" s="851">
        <v>112607.31789999999</v>
      </c>
      <c r="G27" s="771"/>
    </row>
    <row r="28" spans="1:22" x14ac:dyDescent="0.2">
      <c r="A28" s="567" t="s">
        <v>16885</v>
      </c>
      <c r="B28" s="567" t="s">
        <v>16886</v>
      </c>
      <c r="C28" s="862">
        <v>21</v>
      </c>
      <c r="D28" s="851">
        <v>143752.32000000001</v>
      </c>
      <c r="G28" s="771"/>
    </row>
    <row r="29" spans="1:22" x14ac:dyDescent="0.2">
      <c r="A29" s="567" t="s">
        <v>9718</v>
      </c>
      <c r="B29" s="567" t="s">
        <v>9719</v>
      </c>
      <c r="C29" s="862">
        <v>10.5</v>
      </c>
      <c r="D29" s="851">
        <v>227607.84</v>
      </c>
      <c r="G29" s="771"/>
    </row>
    <row r="30" spans="1:22" x14ac:dyDescent="0.2">
      <c r="A30" s="567" t="s">
        <v>9720</v>
      </c>
      <c r="B30" s="567" t="s">
        <v>9721</v>
      </c>
      <c r="C30" s="862">
        <v>10.5</v>
      </c>
      <c r="D30" s="851">
        <v>299484</v>
      </c>
      <c r="G30" s="771"/>
    </row>
    <row r="31" spans="1:22" x14ac:dyDescent="0.2">
      <c r="A31" s="567" t="s">
        <v>9722</v>
      </c>
      <c r="B31" s="567" t="s">
        <v>9723</v>
      </c>
      <c r="C31" s="862">
        <v>10.5</v>
      </c>
      <c r="D31" s="851">
        <v>407298.24</v>
      </c>
      <c r="G31" s="771"/>
    </row>
    <row r="32" spans="1:22" x14ac:dyDescent="0.2">
      <c r="A32" s="567" t="s">
        <v>9698</v>
      </c>
      <c r="B32" s="567" t="s">
        <v>9699</v>
      </c>
      <c r="C32" s="862">
        <v>21</v>
      </c>
      <c r="D32" s="851">
        <v>263549.04680000001</v>
      </c>
      <c r="G32" s="771"/>
    </row>
    <row r="33" spans="1:7" x14ac:dyDescent="0.2">
      <c r="A33" s="567" t="s">
        <v>16408</v>
      </c>
      <c r="B33" s="567" t="s">
        <v>16409</v>
      </c>
      <c r="C33" s="862">
        <v>10.5</v>
      </c>
      <c r="D33" s="851">
        <v>479180.08510000003</v>
      </c>
      <c r="G33" s="771"/>
    </row>
    <row r="34" spans="1:7" x14ac:dyDescent="0.2">
      <c r="A34" s="567" t="s">
        <v>11364</v>
      </c>
      <c r="B34" s="567" t="s">
        <v>11365</v>
      </c>
      <c r="C34" s="862">
        <v>10.5</v>
      </c>
      <c r="D34" s="851">
        <v>359385.0638</v>
      </c>
      <c r="G34" s="771"/>
    </row>
    <row r="35" spans="1:7" x14ac:dyDescent="0.2">
      <c r="A35" s="567" t="s">
        <v>15056</v>
      </c>
      <c r="B35" s="567" t="s">
        <v>15057</v>
      </c>
      <c r="C35" s="862">
        <v>21</v>
      </c>
      <c r="D35" s="851">
        <v>21600.45</v>
      </c>
      <c r="G35" s="771"/>
    </row>
    <row r="36" spans="1:7" x14ac:dyDescent="0.2">
      <c r="A36" s="567" t="s">
        <v>11366</v>
      </c>
      <c r="B36" s="567" t="s">
        <v>11367</v>
      </c>
      <c r="C36" s="862">
        <v>10.5</v>
      </c>
      <c r="D36" s="851">
        <v>107815.5192</v>
      </c>
      <c r="G36" s="771"/>
    </row>
    <row r="37" spans="1:7" x14ac:dyDescent="0.2">
      <c r="A37" s="567" t="s">
        <v>16997</v>
      </c>
      <c r="B37" s="567" t="s">
        <v>16998</v>
      </c>
      <c r="C37" s="862">
        <v>21</v>
      </c>
      <c r="D37" s="851">
        <v>131772.96</v>
      </c>
      <c r="G37" s="771"/>
    </row>
    <row r="38" spans="1:7" x14ac:dyDescent="0.2">
      <c r="A38" s="567" t="s">
        <v>9686</v>
      </c>
      <c r="B38" s="567" t="s">
        <v>16986</v>
      </c>
      <c r="C38" s="862">
        <v>21</v>
      </c>
      <c r="D38" s="851">
        <v>105418.37</v>
      </c>
      <c r="G38" s="771"/>
    </row>
    <row r="39" spans="1:7" x14ac:dyDescent="0.2">
      <c r="A39" s="567" t="s">
        <v>9687</v>
      </c>
      <c r="B39" s="567" t="s">
        <v>9688</v>
      </c>
      <c r="C39" s="862">
        <v>21</v>
      </c>
      <c r="D39" s="851">
        <v>263549.04680000001</v>
      </c>
      <c r="G39" s="771"/>
    </row>
    <row r="40" spans="1:7" x14ac:dyDescent="0.2">
      <c r="A40" s="567" t="s">
        <v>16122</v>
      </c>
      <c r="B40" s="567" t="s">
        <v>16123</v>
      </c>
      <c r="C40" s="862">
        <v>21</v>
      </c>
      <c r="D40" s="851">
        <v>299487.55320000002</v>
      </c>
      <c r="G40" s="771"/>
    </row>
    <row r="41" spans="1:7" x14ac:dyDescent="0.2">
      <c r="A41" s="567" t="s">
        <v>16746</v>
      </c>
      <c r="B41" s="567" t="s">
        <v>16747</v>
      </c>
      <c r="C41" s="862">
        <v>21</v>
      </c>
      <c r="D41" s="851">
        <v>38334.410900000003</v>
      </c>
      <c r="G41" s="771"/>
    </row>
    <row r="42" spans="1:7" x14ac:dyDescent="0.2">
      <c r="A42" s="567" t="s">
        <v>16748</v>
      </c>
      <c r="B42" s="567" t="s">
        <v>16749</v>
      </c>
      <c r="C42" s="862">
        <v>21</v>
      </c>
      <c r="D42" s="851">
        <v>67085.214000000007</v>
      </c>
      <c r="G42" s="771"/>
    </row>
    <row r="43" spans="1:7" x14ac:dyDescent="0.2">
      <c r="A43" s="567" t="s">
        <v>15221</v>
      </c>
      <c r="B43" s="567" t="s">
        <v>15222</v>
      </c>
      <c r="C43" s="862">
        <v>21</v>
      </c>
      <c r="D43" s="851">
        <v>17970.2055</v>
      </c>
      <c r="G43" s="771"/>
    </row>
    <row r="44" spans="1:7" x14ac:dyDescent="0.2">
      <c r="A44" s="567" t="s">
        <v>15223</v>
      </c>
      <c r="B44" s="567" t="s">
        <v>15224</v>
      </c>
      <c r="C44" s="862">
        <v>21</v>
      </c>
      <c r="D44" s="851">
        <v>50313.5</v>
      </c>
      <c r="G44" s="771"/>
    </row>
    <row r="45" spans="1:7" x14ac:dyDescent="0.2">
      <c r="A45" s="567" t="s">
        <v>15225</v>
      </c>
      <c r="B45" s="567" t="s">
        <v>15226</v>
      </c>
      <c r="C45" s="862">
        <v>21</v>
      </c>
      <c r="D45" s="851">
        <v>115001.86</v>
      </c>
      <c r="G45" s="771"/>
    </row>
    <row r="46" spans="1:7" x14ac:dyDescent="0.2">
      <c r="A46" s="567" t="s">
        <v>15227</v>
      </c>
      <c r="B46" s="567" t="s">
        <v>15258</v>
      </c>
      <c r="C46" s="862">
        <v>21</v>
      </c>
      <c r="D46" s="851">
        <v>119793.60000000001</v>
      </c>
      <c r="G46" s="771"/>
    </row>
    <row r="47" spans="1:7" x14ac:dyDescent="0.2">
      <c r="A47" s="567" t="s">
        <v>15259</v>
      </c>
      <c r="B47" s="567" t="s">
        <v>15260</v>
      </c>
      <c r="C47" s="862">
        <v>21</v>
      </c>
      <c r="D47" s="851">
        <v>57501.606099999997</v>
      </c>
      <c r="G47" s="771"/>
    </row>
    <row r="48" spans="1:7" x14ac:dyDescent="0.2">
      <c r="A48" s="567" t="s">
        <v>15261</v>
      </c>
      <c r="B48" s="567" t="s">
        <v>15262</v>
      </c>
      <c r="C48" s="862">
        <v>21</v>
      </c>
      <c r="D48" s="851">
        <v>150939.94</v>
      </c>
      <c r="G48" s="771"/>
    </row>
    <row r="49" spans="1:7" x14ac:dyDescent="0.2">
      <c r="A49" s="567" t="s">
        <v>16656</v>
      </c>
      <c r="B49" s="567" t="s">
        <v>16657</v>
      </c>
      <c r="C49" s="862">
        <v>21</v>
      </c>
      <c r="D49" s="851">
        <v>4791.7987999999996</v>
      </c>
      <c r="G49" s="771"/>
    </row>
    <row r="50" spans="1:7" x14ac:dyDescent="0.2">
      <c r="A50" s="567" t="s">
        <v>9730</v>
      </c>
      <c r="B50" s="567" t="s">
        <v>9731</v>
      </c>
      <c r="C50" s="862">
        <v>10.5</v>
      </c>
      <c r="D50" s="851">
        <v>167713.02979999999</v>
      </c>
      <c r="G50" s="771"/>
    </row>
    <row r="51" spans="1:7" x14ac:dyDescent="0.2">
      <c r="A51" s="567" t="s">
        <v>16101</v>
      </c>
      <c r="B51" s="567" t="s">
        <v>16102</v>
      </c>
      <c r="C51" s="862">
        <v>21</v>
      </c>
      <c r="D51" s="851">
        <v>244789.66039999999</v>
      </c>
      <c r="G51" s="771"/>
    </row>
    <row r="52" spans="1:7" x14ac:dyDescent="0.2">
      <c r="A52" s="567" t="s">
        <v>16103</v>
      </c>
      <c r="B52" s="567" t="s">
        <v>16104</v>
      </c>
      <c r="C52" s="862">
        <v>10.5</v>
      </c>
      <c r="D52" s="851">
        <v>112402.08</v>
      </c>
      <c r="G52" s="771"/>
    </row>
    <row r="53" spans="1:7" x14ac:dyDescent="0.2">
      <c r="A53" s="567" t="s">
        <v>11211</v>
      </c>
      <c r="B53" s="567" t="s">
        <v>11212</v>
      </c>
      <c r="C53" s="862">
        <v>21</v>
      </c>
      <c r="D53" s="851">
        <v>2863.2651000000001</v>
      </c>
      <c r="G53" s="771"/>
    </row>
    <row r="54" spans="1:7" x14ac:dyDescent="0.2">
      <c r="A54" s="567" t="s">
        <v>10778</v>
      </c>
      <c r="B54" s="567" t="s">
        <v>10779</v>
      </c>
      <c r="C54" s="862">
        <v>10.5</v>
      </c>
      <c r="D54" s="851">
        <v>71877.012799999997</v>
      </c>
      <c r="G54" s="771"/>
    </row>
    <row r="55" spans="1:7" x14ac:dyDescent="0.2">
      <c r="A55" s="567" t="s">
        <v>10602</v>
      </c>
      <c r="B55" s="567" t="s">
        <v>10603</v>
      </c>
      <c r="C55" s="862">
        <v>10.5</v>
      </c>
      <c r="D55" s="851">
        <v>167713.02979999999</v>
      </c>
      <c r="G55" s="771"/>
    </row>
    <row r="56" spans="1:7" x14ac:dyDescent="0.2">
      <c r="A56" s="567" t="s">
        <v>16451</v>
      </c>
      <c r="B56" s="567" t="s">
        <v>16452</v>
      </c>
      <c r="C56" s="862">
        <v>10.5</v>
      </c>
      <c r="D56" s="851">
        <v>359380.8</v>
      </c>
      <c r="G56" s="771"/>
    </row>
    <row r="57" spans="1:7" x14ac:dyDescent="0.2">
      <c r="A57" s="567" t="s">
        <v>16375</v>
      </c>
      <c r="B57" s="567" t="s">
        <v>16376</v>
      </c>
      <c r="C57" s="862">
        <v>21</v>
      </c>
      <c r="D57" s="851">
        <v>790637.76</v>
      </c>
      <c r="G57" s="771"/>
    </row>
    <row r="58" spans="1:7" x14ac:dyDescent="0.2">
      <c r="A58" s="567" t="s">
        <v>15196</v>
      </c>
      <c r="B58" s="567" t="s">
        <v>15197</v>
      </c>
      <c r="C58" s="862">
        <v>21</v>
      </c>
      <c r="D58" s="851">
        <v>419282.57449999999</v>
      </c>
      <c r="G58" s="771"/>
    </row>
    <row r="59" spans="1:7" x14ac:dyDescent="0.2">
      <c r="A59" s="567" t="s">
        <v>11368</v>
      </c>
      <c r="B59" s="567" t="s">
        <v>16591</v>
      </c>
      <c r="C59" s="862">
        <v>21</v>
      </c>
      <c r="D59" s="851">
        <v>598975.10640000005</v>
      </c>
      <c r="G59" s="771"/>
    </row>
    <row r="60" spans="1:7" x14ac:dyDescent="0.2">
      <c r="A60" s="567" t="s">
        <v>11196</v>
      </c>
      <c r="B60" s="567" t="s">
        <v>11197</v>
      </c>
      <c r="C60" s="862">
        <v>21</v>
      </c>
      <c r="D60" s="851">
        <v>1341704.2383000001</v>
      </c>
      <c r="G60" s="771"/>
    </row>
    <row r="61" spans="1:7" x14ac:dyDescent="0.2">
      <c r="A61" s="567" t="s">
        <v>15263</v>
      </c>
      <c r="B61" s="567" t="s">
        <v>15264</v>
      </c>
      <c r="C61" s="862">
        <v>21</v>
      </c>
      <c r="D61" s="851">
        <v>119795.02129999999</v>
      </c>
      <c r="G61" s="771"/>
    </row>
    <row r="62" spans="1:7" x14ac:dyDescent="0.2">
      <c r="A62" s="567" t="s">
        <v>15265</v>
      </c>
      <c r="B62" s="567" t="s">
        <v>15266</v>
      </c>
      <c r="C62" s="862">
        <v>21</v>
      </c>
      <c r="D62" s="851">
        <v>155733.52770000001</v>
      </c>
      <c r="G62" s="771"/>
    </row>
    <row r="63" spans="1:7" x14ac:dyDescent="0.2">
      <c r="A63" s="65"/>
      <c r="C63" s="42"/>
      <c r="G63" s="771"/>
    </row>
    <row r="64" spans="1:7" x14ac:dyDescent="0.2">
      <c r="A64" s="65"/>
      <c r="C64" s="42"/>
      <c r="G64" s="771"/>
    </row>
    <row r="65" spans="1:7" ht="13.5" customHeight="1" x14ac:dyDescent="0.2">
      <c r="A65" s="465"/>
      <c r="B65" s="465"/>
      <c r="C65" s="465"/>
      <c r="D65" s="752"/>
      <c r="E65" s="465"/>
      <c r="F65" s="465"/>
      <c r="G65" s="771"/>
    </row>
    <row r="66" spans="1:7" ht="13.5" thickBot="1" x14ac:dyDescent="0.25">
      <c r="A66" s="499"/>
      <c r="B66" s="499"/>
      <c r="C66" s="499"/>
      <c r="D66" s="753"/>
      <c r="E66" s="499"/>
      <c r="F66" s="465"/>
      <c r="G66" s="771"/>
    </row>
    <row r="67" spans="1:7" ht="4.5" customHeight="1" thickTop="1" thickBot="1" x14ac:dyDescent="0.25">
      <c r="A67" s="497"/>
      <c r="B67" s="500"/>
      <c r="C67" s="500"/>
      <c r="D67" s="754"/>
      <c r="E67" s="500"/>
      <c r="G67" s="771"/>
    </row>
    <row r="68" spans="1:7" ht="42" customHeight="1" thickTop="1" thickBot="1" x14ac:dyDescent="0.25">
      <c r="A68" s="456"/>
      <c r="B68" s="457"/>
      <c r="C68" s="457"/>
      <c r="D68" s="749"/>
      <c r="E68" s="458"/>
      <c r="G68" s="771"/>
    </row>
    <row r="69" spans="1:7" ht="4.5" customHeight="1" thickTop="1" thickBot="1" x14ac:dyDescent="0.25">
      <c r="A69" s="459"/>
      <c r="B69" s="460"/>
      <c r="C69" s="460"/>
      <c r="D69" s="750"/>
      <c r="E69" s="461"/>
      <c r="G69" s="771"/>
    </row>
    <row r="70" spans="1:7" ht="8.25" customHeight="1" thickTop="1" x14ac:dyDescent="0.2">
      <c r="B70" s="55"/>
      <c r="C70" s="55"/>
      <c r="G70" s="771"/>
    </row>
    <row r="71" spans="1:7" x14ac:dyDescent="0.2">
      <c r="A71" s="464" t="s">
        <v>1761</v>
      </c>
      <c r="B71" s="464" t="s">
        <v>351</v>
      </c>
      <c r="C71" s="464" t="s">
        <v>9793</v>
      </c>
      <c r="D71" s="751" t="s">
        <v>9792</v>
      </c>
      <c r="G71" s="771"/>
    </row>
    <row r="72" spans="1:7" x14ac:dyDescent="0.2">
      <c r="A72" s="567" t="s">
        <v>15267</v>
      </c>
      <c r="B72" s="567" t="s">
        <v>15268</v>
      </c>
      <c r="C72" s="862">
        <v>21</v>
      </c>
      <c r="D72" s="851">
        <v>263549.04680000001</v>
      </c>
      <c r="G72" s="771"/>
    </row>
    <row r="73" spans="1:7" x14ac:dyDescent="0.2">
      <c r="A73" s="567" t="s">
        <v>10795</v>
      </c>
      <c r="B73" s="567" t="s">
        <v>10796</v>
      </c>
      <c r="C73" s="862">
        <v>21</v>
      </c>
      <c r="D73" s="851">
        <v>167713.02979999999</v>
      </c>
      <c r="G73" s="771"/>
    </row>
    <row r="74" spans="1:7" x14ac:dyDescent="0.2">
      <c r="A74" s="567" t="s">
        <v>16750</v>
      </c>
      <c r="B74" s="567" t="s">
        <v>16751</v>
      </c>
      <c r="C74" s="862">
        <v>21</v>
      </c>
      <c r="D74" s="851">
        <v>19167.2055</v>
      </c>
      <c r="G74" s="771"/>
    </row>
    <row r="75" spans="1:7" x14ac:dyDescent="0.2">
      <c r="A75" s="567" t="s">
        <v>16752</v>
      </c>
      <c r="B75" s="567" t="s">
        <v>16753</v>
      </c>
      <c r="C75" s="862">
        <v>21</v>
      </c>
      <c r="D75" s="851">
        <v>57510.008000000002</v>
      </c>
      <c r="G75" s="771"/>
    </row>
    <row r="76" spans="1:7" x14ac:dyDescent="0.2">
      <c r="A76" s="567" t="s">
        <v>16754</v>
      </c>
      <c r="B76" s="567" t="s">
        <v>16755</v>
      </c>
      <c r="C76" s="862">
        <v>21</v>
      </c>
      <c r="D76" s="851">
        <v>86252.419500000004</v>
      </c>
      <c r="G76" s="771"/>
    </row>
    <row r="77" spans="1:7" x14ac:dyDescent="0.2">
      <c r="A77" s="567" t="s">
        <v>15058</v>
      </c>
      <c r="B77" s="567" t="s">
        <v>16805</v>
      </c>
      <c r="C77" s="862">
        <v>21</v>
      </c>
      <c r="D77" s="851">
        <v>4791.49</v>
      </c>
      <c r="G77" s="771"/>
    </row>
    <row r="78" spans="1:7" x14ac:dyDescent="0.2">
      <c r="A78" s="567" t="s">
        <v>10605</v>
      </c>
      <c r="B78" s="567" t="s">
        <v>16658</v>
      </c>
      <c r="C78" s="862">
        <v>10.5</v>
      </c>
      <c r="D78" s="851">
        <v>119795.02129999999</v>
      </c>
      <c r="G78" s="771"/>
    </row>
    <row r="79" spans="1:7" x14ac:dyDescent="0.2">
      <c r="A79" s="567" t="s">
        <v>10462</v>
      </c>
      <c r="B79" s="567" t="s">
        <v>10463</v>
      </c>
      <c r="C79" s="862">
        <v>10.5</v>
      </c>
      <c r="D79" s="851">
        <v>275528.54889999999</v>
      </c>
      <c r="G79" s="771"/>
    </row>
    <row r="80" spans="1:7" x14ac:dyDescent="0.2">
      <c r="A80" s="567" t="s">
        <v>16887</v>
      </c>
      <c r="B80" s="567" t="s">
        <v>16888</v>
      </c>
      <c r="C80" s="862">
        <v>21</v>
      </c>
      <c r="D80" s="851">
        <v>598968</v>
      </c>
      <c r="G80" s="771"/>
    </row>
    <row r="81" spans="1:7" x14ac:dyDescent="0.2">
      <c r="A81" s="567" t="s">
        <v>9733</v>
      </c>
      <c r="B81" s="567" t="s">
        <v>9734</v>
      </c>
      <c r="C81" s="862">
        <v>10.5</v>
      </c>
      <c r="D81" s="851">
        <v>62293.415200000003</v>
      </c>
      <c r="G81" s="771"/>
    </row>
    <row r="82" spans="1:7" x14ac:dyDescent="0.2">
      <c r="A82" s="567" t="s">
        <v>9772</v>
      </c>
      <c r="B82" s="567" t="s">
        <v>10809</v>
      </c>
      <c r="C82" s="862">
        <v>10.5</v>
      </c>
      <c r="D82" s="851">
        <v>378547.78</v>
      </c>
      <c r="G82" s="771"/>
    </row>
    <row r="83" spans="1:7" x14ac:dyDescent="0.2">
      <c r="A83" s="567" t="s">
        <v>15205</v>
      </c>
      <c r="B83" s="567" t="s">
        <v>15206</v>
      </c>
      <c r="C83" s="862">
        <v>10.5</v>
      </c>
      <c r="D83" s="851">
        <v>311467.05530000001</v>
      </c>
      <c r="G83" s="771"/>
    </row>
    <row r="84" spans="1:7" x14ac:dyDescent="0.2">
      <c r="A84" s="567" t="s">
        <v>15203</v>
      </c>
      <c r="B84" s="567" t="s">
        <v>15204</v>
      </c>
      <c r="C84" s="862">
        <v>10.5</v>
      </c>
      <c r="D84" s="851">
        <v>287253.16800000001</v>
      </c>
      <c r="G84" s="771"/>
    </row>
    <row r="85" spans="1:7" x14ac:dyDescent="0.2">
      <c r="A85" s="567" t="s">
        <v>9773</v>
      </c>
      <c r="B85" s="567" t="s">
        <v>16999</v>
      </c>
      <c r="C85" s="862">
        <v>10.5</v>
      </c>
      <c r="D85" s="851">
        <v>330630.34000000003</v>
      </c>
      <c r="G85" s="771"/>
    </row>
    <row r="86" spans="1:7" x14ac:dyDescent="0.2">
      <c r="A86" s="567" t="s">
        <v>10599</v>
      </c>
      <c r="B86" s="567" t="s">
        <v>11177</v>
      </c>
      <c r="C86" s="862">
        <v>10.5</v>
      </c>
      <c r="D86" s="851">
        <v>539077.59580000001</v>
      </c>
      <c r="G86" s="771"/>
    </row>
    <row r="87" spans="1:7" x14ac:dyDescent="0.2">
      <c r="A87" s="567" t="s">
        <v>9739</v>
      </c>
      <c r="B87" s="567" t="s">
        <v>9740</v>
      </c>
      <c r="C87" s="862">
        <v>10.5</v>
      </c>
      <c r="D87" s="851">
        <v>1197936</v>
      </c>
      <c r="G87" s="771"/>
    </row>
    <row r="88" spans="1:7" x14ac:dyDescent="0.2">
      <c r="A88" s="567" t="s">
        <v>9741</v>
      </c>
      <c r="B88" s="567" t="s">
        <v>10452</v>
      </c>
      <c r="C88" s="862">
        <v>10.5</v>
      </c>
      <c r="D88" s="851">
        <v>718770.12769999995</v>
      </c>
      <c r="G88" s="771"/>
    </row>
    <row r="89" spans="1:7" x14ac:dyDescent="0.2">
      <c r="A89" s="567" t="s">
        <v>16105</v>
      </c>
      <c r="B89" s="567" t="s">
        <v>17000</v>
      </c>
      <c r="C89" s="862">
        <v>10.5</v>
      </c>
      <c r="D89" s="851">
        <v>2515695.4468999999</v>
      </c>
      <c r="G89" s="771"/>
    </row>
    <row r="90" spans="1:7" x14ac:dyDescent="0.2">
      <c r="A90" s="567" t="s">
        <v>16106</v>
      </c>
      <c r="B90" s="567" t="s">
        <v>16107</v>
      </c>
      <c r="C90" s="862">
        <v>10.5</v>
      </c>
      <c r="D90" s="851">
        <v>203651.5362</v>
      </c>
      <c r="G90" s="771"/>
    </row>
    <row r="91" spans="1:7" x14ac:dyDescent="0.2">
      <c r="A91" s="567" t="s">
        <v>11369</v>
      </c>
      <c r="B91" s="567" t="s">
        <v>11370</v>
      </c>
      <c r="C91" s="862">
        <v>21</v>
      </c>
      <c r="D91" s="851">
        <v>50041.03</v>
      </c>
      <c r="G91" s="771"/>
    </row>
    <row r="92" spans="1:7" x14ac:dyDescent="0.2">
      <c r="A92" s="567" t="s">
        <v>15202</v>
      </c>
      <c r="B92" s="567" t="s">
        <v>15321</v>
      </c>
      <c r="C92" s="862">
        <v>10.5</v>
      </c>
      <c r="D92" s="851">
        <v>81460.6103</v>
      </c>
      <c r="G92" s="771"/>
    </row>
    <row r="93" spans="1:7" x14ac:dyDescent="0.2">
      <c r="A93" s="567" t="s">
        <v>16889</v>
      </c>
      <c r="B93" s="567" t="s">
        <v>16890</v>
      </c>
      <c r="C93" s="862">
        <v>10.5</v>
      </c>
      <c r="D93" s="851">
        <v>203649.12</v>
      </c>
      <c r="G93" s="771"/>
    </row>
    <row r="94" spans="1:7" x14ac:dyDescent="0.2">
      <c r="A94" s="567" t="s">
        <v>10597</v>
      </c>
      <c r="B94" s="567" t="s">
        <v>10598</v>
      </c>
      <c r="C94" s="862">
        <v>21</v>
      </c>
      <c r="D94" s="851">
        <v>124586.8201</v>
      </c>
      <c r="G94" s="771"/>
    </row>
    <row r="95" spans="1:7" x14ac:dyDescent="0.2">
      <c r="A95" s="567" t="s">
        <v>10052</v>
      </c>
      <c r="B95" s="567" t="s">
        <v>10379</v>
      </c>
      <c r="C95" s="862">
        <v>10.5</v>
      </c>
      <c r="D95" s="851">
        <v>311467.05530000001</v>
      </c>
      <c r="G95" s="771"/>
    </row>
    <row r="96" spans="1:7" x14ac:dyDescent="0.2">
      <c r="A96" s="567" t="s">
        <v>10797</v>
      </c>
      <c r="B96" s="567" t="s">
        <v>11178</v>
      </c>
      <c r="C96" s="862">
        <v>21</v>
      </c>
      <c r="D96" s="851">
        <v>633030.51910000003</v>
      </c>
      <c r="G96" s="771"/>
    </row>
    <row r="97" spans="1:7" x14ac:dyDescent="0.2">
      <c r="A97" s="567" t="s">
        <v>16891</v>
      </c>
      <c r="B97" s="567" t="s">
        <v>16892</v>
      </c>
      <c r="C97" s="862">
        <v>21</v>
      </c>
      <c r="D97" s="851">
        <v>790637.76</v>
      </c>
      <c r="G97" s="771"/>
    </row>
    <row r="98" spans="1:7" x14ac:dyDescent="0.2">
      <c r="A98" s="567" t="s">
        <v>16893</v>
      </c>
      <c r="B98" s="567" t="s">
        <v>16894</v>
      </c>
      <c r="C98" s="862">
        <v>21</v>
      </c>
      <c r="D98" s="851">
        <v>539071.19999999995</v>
      </c>
      <c r="G98" s="771"/>
    </row>
    <row r="99" spans="1:7" x14ac:dyDescent="0.2">
      <c r="A99" s="567" t="s">
        <v>16895</v>
      </c>
      <c r="B99" s="567" t="s">
        <v>16896</v>
      </c>
      <c r="C99" s="862">
        <v>21</v>
      </c>
      <c r="D99" s="851">
        <v>958348.80000000005</v>
      </c>
      <c r="G99" s="771"/>
    </row>
    <row r="100" spans="1:7" x14ac:dyDescent="0.2">
      <c r="A100" s="567" t="s">
        <v>10600</v>
      </c>
      <c r="B100" s="567" t="s">
        <v>10601</v>
      </c>
      <c r="C100" s="862">
        <v>21</v>
      </c>
      <c r="D100" s="851">
        <v>1076128.7445</v>
      </c>
      <c r="G100" s="771"/>
    </row>
    <row r="101" spans="1:7" x14ac:dyDescent="0.2">
      <c r="A101" s="567" t="s">
        <v>16897</v>
      </c>
      <c r="B101" s="567" t="s">
        <v>16898</v>
      </c>
      <c r="C101" s="862">
        <v>21</v>
      </c>
      <c r="D101" s="851">
        <v>1018245.6</v>
      </c>
      <c r="G101" s="771"/>
    </row>
    <row r="102" spans="1:7" x14ac:dyDescent="0.2">
      <c r="A102" s="567" t="s">
        <v>10005</v>
      </c>
      <c r="B102" s="567" t="s">
        <v>10006</v>
      </c>
      <c r="C102" s="862">
        <v>21</v>
      </c>
      <c r="D102" s="851">
        <v>278527.3517</v>
      </c>
      <c r="G102" s="771"/>
    </row>
    <row r="103" spans="1:7" x14ac:dyDescent="0.2">
      <c r="A103" s="567" t="s">
        <v>9714</v>
      </c>
      <c r="B103" s="567" t="s">
        <v>10335</v>
      </c>
      <c r="C103" s="862">
        <v>21</v>
      </c>
      <c r="D103" s="851">
        <v>860903.74380000005</v>
      </c>
      <c r="G103" s="771"/>
    </row>
    <row r="104" spans="1:7" x14ac:dyDescent="0.2">
      <c r="A104" s="567" t="s">
        <v>9710</v>
      </c>
      <c r="B104" s="567" t="s">
        <v>9711</v>
      </c>
      <c r="C104" s="862">
        <v>10.5</v>
      </c>
      <c r="D104" s="851">
        <v>335426.05959999998</v>
      </c>
      <c r="G104" s="771"/>
    </row>
    <row r="105" spans="1:7" x14ac:dyDescent="0.2">
      <c r="A105" s="567" t="s">
        <v>10047</v>
      </c>
      <c r="B105" s="567" t="s">
        <v>10048</v>
      </c>
      <c r="C105" s="862">
        <v>21</v>
      </c>
      <c r="D105" s="851">
        <v>71877.012799999997</v>
      </c>
      <c r="G105" s="771"/>
    </row>
    <row r="106" spans="1:7" x14ac:dyDescent="0.2">
      <c r="A106" s="567" t="s">
        <v>9748</v>
      </c>
      <c r="B106" s="567" t="s">
        <v>9749</v>
      </c>
      <c r="C106" s="862">
        <v>10.5</v>
      </c>
      <c r="D106" s="851">
        <v>76668.035199999998</v>
      </c>
      <c r="G106" s="771"/>
    </row>
    <row r="107" spans="1:7" x14ac:dyDescent="0.2">
      <c r="A107" s="567" t="s">
        <v>11432</v>
      </c>
      <c r="B107" s="567" t="s">
        <v>11433</v>
      </c>
      <c r="C107" s="862">
        <v>21</v>
      </c>
      <c r="D107" s="851">
        <v>658872.61699999997</v>
      </c>
      <c r="G107" s="771"/>
    </row>
    <row r="108" spans="1:7" x14ac:dyDescent="0.2">
      <c r="A108" s="567" t="s">
        <v>16899</v>
      </c>
      <c r="B108" s="567" t="s">
        <v>16900</v>
      </c>
      <c r="C108" s="862">
        <v>21</v>
      </c>
      <c r="D108" s="851">
        <v>407298.24</v>
      </c>
      <c r="G108" s="771"/>
    </row>
    <row r="109" spans="1:7" ht="12.75" customHeight="1" x14ac:dyDescent="0.2">
      <c r="A109" s="567" t="s">
        <v>15211</v>
      </c>
      <c r="B109" s="567" t="s">
        <v>15212</v>
      </c>
      <c r="C109" s="862">
        <v>10.5</v>
      </c>
      <c r="D109" s="851">
        <v>479180.08510000003</v>
      </c>
      <c r="G109" s="771"/>
    </row>
    <row r="110" spans="1:7" x14ac:dyDescent="0.2">
      <c r="A110" s="567" t="s">
        <v>10798</v>
      </c>
      <c r="B110" s="567" t="s">
        <v>10799</v>
      </c>
      <c r="C110" s="862">
        <v>10.5</v>
      </c>
      <c r="D110" s="851">
        <v>172504.82860000001</v>
      </c>
      <c r="G110" s="771"/>
    </row>
    <row r="111" spans="1:7" x14ac:dyDescent="0.2">
      <c r="A111" s="567" t="s">
        <v>11201</v>
      </c>
      <c r="B111" s="567" t="s">
        <v>11210</v>
      </c>
      <c r="C111" s="862">
        <v>10.5</v>
      </c>
      <c r="D111" s="851">
        <v>172504.82860000001</v>
      </c>
      <c r="G111" s="771"/>
    </row>
    <row r="112" spans="1:7" x14ac:dyDescent="0.2">
      <c r="A112" s="567" t="s">
        <v>9785</v>
      </c>
      <c r="B112" s="567" t="s">
        <v>10336</v>
      </c>
      <c r="C112" s="862">
        <v>10.5</v>
      </c>
      <c r="D112" s="851">
        <v>347405.56170000002</v>
      </c>
      <c r="G112" s="771"/>
    </row>
    <row r="113" spans="1:7" x14ac:dyDescent="0.2">
      <c r="A113" s="567" t="s">
        <v>16410</v>
      </c>
      <c r="B113" s="567" t="s">
        <v>16411</v>
      </c>
      <c r="C113" s="862">
        <v>21</v>
      </c>
      <c r="D113" s="851">
        <v>467195.04</v>
      </c>
      <c r="G113" s="771"/>
    </row>
    <row r="114" spans="1:7" x14ac:dyDescent="0.2">
      <c r="A114" s="567" t="s">
        <v>16412</v>
      </c>
      <c r="B114" s="567" t="s">
        <v>16812</v>
      </c>
      <c r="C114" s="862">
        <v>21</v>
      </c>
      <c r="D114" s="851">
        <v>6564.7698</v>
      </c>
      <c r="G114" s="771"/>
    </row>
    <row r="115" spans="1:7" x14ac:dyDescent="0.2">
      <c r="A115" s="567" t="s">
        <v>16413</v>
      </c>
      <c r="B115" s="567" t="s">
        <v>16813</v>
      </c>
      <c r="C115" s="862">
        <v>21</v>
      </c>
      <c r="D115" s="851">
        <v>7666.8822</v>
      </c>
      <c r="G115" s="771"/>
    </row>
    <row r="116" spans="1:7" x14ac:dyDescent="0.2">
      <c r="A116" s="567" t="s">
        <v>11442</v>
      </c>
      <c r="B116" s="567" t="s">
        <v>11443</v>
      </c>
      <c r="C116" s="862">
        <v>21</v>
      </c>
      <c r="D116" s="851">
        <v>839.01070000000004</v>
      </c>
      <c r="G116" s="771"/>
    </row>
    <row r="117" spans="1:7" x14ac:dyDescent="0.2">
      <c r="A117" s="567" t="s">
        <v>11444</v>
      </c>
      <c r="B117" s="567" t="s">
        <v>11445</v>
      </c>
      <c r="C117" s="862">
        <v>21</v>
      </c>
      <c r="D117" s="851">
        <v>909.62519999999995</v>
      </c>
      <c r="G117" s="771"/>
    </row>
    <row r="118" spans="1:7" x14ac:dyDescent="0.2">
      <c r="A118" s="567" t="s">
        <v>11446</v>
      </c>
      <c r="B118" s="567" t="s">
        <v>11447</v>
      </c>
      <c r="C118" s="862">
        <v>21</v>
      </c>
      <c r="D118" s="851">
        <v>1724.3109999999999</v>
      </c>
      <c r="G118" s="771"/>
    </row>
    <row r="119" spans="1:7" x14ac:dyDescent="0.2">
      <c r="A119" s="567" t="s">
        <v>11440</v>
      </c>
      <c r="B119" s="567" t="s">
        <v>11441</v>
      </c>
      <c r="C119" s="862">
        <v>21</v>
      </c>
      <c r="D119" s="851">
        <v>2730.0245</v>
      </c>
      <c r="G119" s="771"/>
    </row>
    <row r="120" spans="1:7" x14ac:dyDescent="0.2">
      <c r="A120" s="567" t="s">
        <v>11448</v>
      </c>
      <c r="B120" s="567" t="s">
        <v>15216</v>
      </c>
      <c r="C120" s="862">
        <v>21</v>
      </c>
      <c r="D120" s="851">
        <v>1870.0012999999999</v>
      </c>
      <c r="G120" s="771"/>
    </row>
    <row r="121" spans="1:7" x14ac:dyDescent="0.2">
      <c r="A121" s="567" t="s">
        <v>10009</v>
      </c>
      <c r="B121" s="567" t="s">
        <v>10349</v>
      </c>
      <c r="C121" s="862">
        <v>21</v>
      </c>
      <c r="D121" s="851">
        <v>6677.6943000000001</v>
      </c>
      <c r="G121" s="771"/>
    </row>
    <row r="122" spans="1:7" x14ac:dyDescent="0.2">
      <c r="A122" s="567" t="s">
        <v>10350</v>
      </c>
      <c r="B122" s="567" t="s">
        <v>10351</v>
      </c>
      <c r="C122" s="862">
        <v>21</v>
      </c>
      <c r="D122" s="851">
        <v>6575.7825999999995</v>
      </c>
      <c r="G122" s="771"/>
    </row>
    <row r="123" spans="1:7" x14ac:dyDescent="0.2">
      <c r="A123" s="567" t="s">
        <v>16108</v>
      </c>
      <c r="B123" s="567" t="s">
        <v>16109</v>
      </c>
      <c r="C123" s="862">
        <v>21</v>
      </c>
      <c r="D123" s="851">
        <v>6326.46</v>
      </c>
      <c r="G123" s="771"/>
    </row>
    <row r="124" spans="1:7" x14ac:dyDescent="0.2">
      <c r="A124" s="567" t="s">
        <v>11436</v>
      </c>
      <c r="B124" s="567" t="s">
        <v>11437</v>
      </c>
      <c r="C124" s="862">
        <v>21</v>
      </c>
      <c r="D124" s="851">
        <v>8338.9599999999991</v>
      </c>
      <c r="G124" s="771"/>
    </row>
    <row r="125" spans="1:7" x14ac:dyDescent="0.2">
      <c r="A125" s="567" t="s">
        <v>10352</v>
      </c>
      <c r="B125" s="567" t="s">
        <v>10353</v>
      </c>
      <c r="C125" s="862">
        <v>21</v>
      </c>
      <c r="D125" s="851">
        <v>6276.4865</v>
      </c>
      <c r="G125" s="771"/>
    </row>
    <row r="126" spans="1:7" x14ac:dyDescent="0.2">
      <c r="A126" s="567" t="s">
        <v>11438</v>
      </c>
      <c r="B126" s="567" t="s">
        <v>11439</v>
      </c>
      <c r="C126" s="862">
        <v>21</v>
      </c>
      <c r="D126" s="851">
        <v>8049.69</v>
      </c>
      <c r="G126" s="771"/>
    </row>
    <row r="127" spans="1:7" x14ac:dyDescent="0.2">
      <c r="A127" s="567" t="s">
        <v>11179</v>
      </c>
      <c r="B127" s="567" t="s">
        <v>11371</v>
      </c>
      <c r="C127" s="862">
        <v>21</v>
      </c>
      <c r="D127" s="851">
        <v>131774.52340000001</v>
      </c>
      <c r="G127" s="771"/>
    </row>
    <row r="128" spans="1:7" x14ac:dyDescent="0.2">
      <c r="A128" s="567" t="s">
        <v>9732</v>
      </c>
      <c r="B128" s="567" t="s">
        <v>15201</v>
      </c>
      <c r="C128" s="862">
        <v>21</v>
      </c>
      <c r="D128" s="851">
        <v>155733.52770000001</v>
      </c>
      <c r="G128" s="771"/>
    </row>
    <row r="129" spans="1:7" x14ac:dyDescent="0.2">
      <c r="A129" s="65"/>
      <c r="C129" s="42"/>
      <c r="G129" s="771"/>
    </row>
    <row r="130" spans="1:7" x14ac:dyDescent="0.2">
      <c r="A130" s="65"/>
      <c r="C130" s="42"/>
      <c r="G130" s="771"/>
    </row>
    <row r="131" spans="1:7" x14ac:dyDescent="0.2">
      <c r="A131"/>
      <c r="B131"/>
      <c r="C131" s="368"/>
      <c r="D131" s="711"/>
      <c r="G131" s="771"/>
    </row>
    <row r="132" spans="1:7" ht="13.5" customHeight="1" thickBot="1" x14ac:dyDescent="0.25">
      <c r="G132" s="771"/>
    </row>
    <row r="133" spans="1:7" ht="4.5" customHeight="1" thickTop="1" thickBot="1" x14ac:dyDescent="0.25">
      <c r="A133" s="497"/>
      <c r="B133" s="500"/>
      <c r="C133" s="500"/>
      <c r="D133" s="754"/>
      <c r="E133" s="500"/>
      <c r="G133" s="771"/>
    </row>
    <row r="134" spans="1:7" ht="42" customHeight="1" thickTop="1" thickBot="1" x14ac:dyDescent="0.25">
      <c r="A134" s="456"/>
      <c r="B134" s="457"/>
      <c r="C134" s="457"/>
      <c r="D134" s="749"/>
      <c r="E134" s="458"/>
      <c r="G134" s="771"/>
    </row>
    <row r="135" spans="1:7" ht="4.5" customHeight="1" thickTop="1" thickBot="1" x14ac:dyDescent="0.25">
      <c r="A135" s="459"/>
      <c r="B135" s="460"/>
      <c r="C135" s="460"/>
      <c r="D135" s="750"/>
      <c r="E135" s="461"/>
      <c r="G135" s="771"/>
    </row>
    <row r="136" spans="1:7" ht="8.25" customHeight="1" thickTop="1" x14ac:dyDescent="0.2">
      <c r="G136" s="771"/>
    </row>
    <row r="137" spans="1:7" x14ac:dyDescent="0.2">
      <c r="A137" s="464" t="s">
        <v>1761</v>
      </c>
      <c r="B137" s="464" t="s">
        <v>351</v>
      </c>
      <c r="C137" s="464" t="s">
        <v>9793</v>
      </c>
      <c r="D137" s="751" t="s">
        <v>9792</v>
      </c>
      <c r="G137" s="771"/>
    </row>
    <row r="138" spans="1:7" x14ac:dyDescent="0.2">
      <c r="A138" s="567" t="s">
        <v>17066</v>
      </c>
      <c r="B138" s="567" t="s">
        <v>10604</v>
      </c>
      <c r="C138" s="862">
        <v>21</v>
      </c>
      <c r="D138" s="851">
        <v>443241.57870000001</v>
      </c>
      <c r="G138" s="771"/>
    </row>
    <row r="139" spans="1:7" x14ac:dyDescent="0.2">
      <c r="A139" s="567" t="s">
        <v>15219</v>
      </c>
      <c r="B139" s="567" t="s">
        <v>15220</v>
      </c>
      <c r="C139" s="862">
        <v>10.5</v>
      </c>
      <c r="D139" s="851">
        <v>52709.18</v>
      </c>
      <c r="G139" s="771"/>
    </row>
    <row r="140" spans="1:7" x14ac:dyDescent="0.2">
      <c r="A140" s="567" t="s">
        <v>9769</v>
      </c>
      <c r="B140" s="567" t="s">
        <v>10040</v>
      </c>
      <c r="C140" s="862">
        <v>10.5</v>
      </c>
      <c r="D140" s="851">
        <v>67085.214000000007</v>
      </c>
      <c r="G140" s="771"/>
    </row>
    <row r="141" spans="1:7" x14ac:dyDescent="0.2">
      <c r="A141" s="567" t="s">
        <v>9767</v>
      </c>
      <c r="B141" s="567" t="s">
        <v>9768</v>
      </c>
      <c r="C141" s="862">
        <v>10.5</v>
      </c>
      <c r="D141" s="851">
        <v>129378.6188</v>
      </c>
      <c r="G141" s="771"/>
    </row>
    <row r="142" spans="1:7" x14ac:dyDescent="0.2">
      <c r="A142" s="567" t="s">
        <v>9770</v>
      </c>
      <c r="B142" s="567" t="s">
        <v>9771</v>
      </c>
      <c r="C142" s="862">
        <v>10.5</v>
      </c>
      <c r="D142" s="851">
        <v>527098.09360000002</v>
      </c>
      <c r="G142" s="771"/>
    </row>
    <row r="143" spans="1:7" x14ac:dyDescent="0.2">
      <c r="A143" s="567" t="s">
        <v>10453</v>
      </c>
      <c r="B143" s="567" t="s">
        <v>10454</v>
      </c>
      <c r="C143" s="862">
        <v>21</v>
      </c>
      <c r="D143" s="851">
        <v>83856.514899999995</v>
      </c>
      <c r="G143" s="771"/>
    </row>
    <row r="144" spans="1:7" x14ac:dyDescent="0.2">
      <c r="A144" s="567" t="s">
        <v>10455</v>
      </c>
      <c r="B144" s="567" t="s">
        <v>10456</v>
      </c>
      <c r="C144" s="862">
        <v>21</v>
      </c>
      <c r="D144" s="851">
        <v>105419.6146</v>
      </c>
      <c r="G144" s="771"/>
    </row>
    <row r="145" spans="1:7" x14ac:dyDescent="0.2">
      <c r="A145" s="567" t="s">
        <v>10457</v>
      </c>
      <c r="B145" s="567" t="s">
        <v>10458</v>
      </c>
      <c r="C145" s="862">
        <v>21</v>
      </c>
      <c r="D145" s="851">
        <v>119795.02129999999</v>
      </c>
      <c r="G145" s="771"/>
    </row>
    <row r="146" spans="1:7" x14ac:dyDescent="0.2">
      <c r="A146" s="567" t="s">
        <v>10459</v>
      </c>
      <c r="B146" s="567" t="s">
        <v>10460</v>
      </c>
      <c r="C146" s="862">
        <v>21</v>
      </c>
      <c r="D146" s="851">
        <v>138962.2268</v>
      </c>
      <c r="G146" s="771"/>
    </row>
    <row r="147" spans="1:7" x14ac:dyDescent="0.2">
      <c r="A147" s="567" t="s">
        <v>9742</v>
      </c>
      <c r="B147" s="567" t="s">
        <v>9743</v>
      </c>
      <c r="C147" s="862">
        <v>21</v>
      </c>
      <c r="D147" s="851">
        <v>215631.03829999999</v>
      </c>
      <c r="G147" s="771"/>
    </row>
    <row r="148" spans="1:7" x14ac:dyDescent="0.2">
      <c r="A148" s="567" t="s">
        <v>16901</v>
      </c>
      <c r="B148" s="567" t="s">
        <v>16902</v>
      </c>
      <c r="C148" s="862">
        <v>21</v>
      </c>
      <c r="D148" s="851">
        <v>191669.76000000001</v>
      </c>
      <c r="G148" s="771"/>
    </row>
    <row r="149" spans="1:7" x14ac:dyDescent="0.2">
      <c r="A149" s="567" t="s">
        <v>16124</v>
      </c>
      <c r="B149" s="567" t="s">
        <v>16125</v>
      </c>
      <c r="C149" s="862">
        <v>21</v>
      </c>
      <c r="D149" s="851">
        <v>2532.7923999999998</v>
      </c>
      <c r="G149" s="771"/>
    </row>
    <row r="150" spans="1:7" x14ac:dyDescent="0.2">
      <c r="A150" s="567" t="s">
        <v>9746</v>
      </c>
      <c r="B150" s="567" t="s">
        <v>9747</v>
      </c>
      <c r="C150" s="862">
        <v>10.5</v>
      </c>
      <c r="D150" s="851">
        <v>351372</v>
      </c>
      <c r="G150" s="771"/>
    </row>
    <row r="151" spans="1:7" x14ac:dyDescent="0.2">
      <c r="A151" s="567" t="s">
        <v>16110</v>
      </c>
      <c r="B151" s="567" t="s">
        <v>16111</v>
      </c>
      <c r="C151" s="862">
        <v>21</v>
      </c>
      <c r="D151" s="851">
        <v>570690.17079999996</v>
      </c>
      <c r="G151" s="771"/>
    </row>
    <row r="152" spans="1:7" x14ac:dyDescent="0.2">
      <c r="A152" s="567" t="s">
        <v>9775</v>
      </c>
      <c r="B152" s="567" t="s">
        <v>10337</v>
      </c>
      <c r="C152" s="862">
        <v>10.5</v>
      </c>
      <c r="D152" s="851">
        <v>479180.08510000003</v>
      </c>
      <c r="G152" s="771"/>
    </row>
    <row r="153" spans="1:7" x14ac:dyDescent="0.2">
      <c r="A153" s="567" t="s">
        <v>10810</v>
      </c>
      <c r="B153" s="567" t="s">
        <v>11208</v>
      </c>
      <c r="C153" s="862">
        <v>10.5</v>
      </c>
      <c r="D153" s="851">
        <v>347405.56170000002</v>
      </c>
      <c r="F153" s="465"/>
      <c r="G153" s="771"/>
    </row>
    <row r="154" spans="1:7" x14ac:dyDescent="0.2">
      <c r="A154" s="567" t="s">
        <v>9774</v>
      </c>
      <c r="B154" s="567" t="s">
        <v>11372</v>
      </c>
      <c r="C154" s="862">
        <v>10.5</v>
      </c>
      <c r="D154" s="851">
        <v>1401585.12</v>
      </c>
      <c r="G154" s="771"/>
    </row>
    <row r="155" spans="1:7" x14ac:dyDescent="0.2">
      <c r="A155" s="567" t="s">
        <v>9744</v>
      </c>
      <c r="B155" s="567" t="s">
        <v>10378</v>
      </c>
      <c r="C155" s="862">
        <v>10.5</v>
      </c>
      <c r="D155" s="851">
        <v>718761.6</v>
      </c>
      <c r="G155" s="771"/>
    </row>
    <row r="156" spans="1:7" x14ac:dyDescent="0.2">
      <c r="A156" s="567" t="s">
        <v>11209</v>
      </c>
      <c r="B156" s="567" t="s">
        <v>11200</v>
      </c>
      <c r="C156" s="862">
        <v>10.5</v>
      </c>
      <c r="D156" s="851">
        <v>2036515.3618000001</v>
      </c>
      <c r="G156" s="771"/>
    </row>
    <row r="157" spans="1:7" x14ac:dyDescent="0.2">
      <c r="A157" s="567" t="s">
        <v>17041</v>
      </c>
      <c r="B157" s="567" t="s">
        <v>17042</v>
      </c>
      <c r="C157" s="862">
        <v>21</v>
      </c>
      <c r="D157" s="851">
        <v>11979.36</v>
      </c>
      <c r="G157" s="771"/>
    </row>
    <row r="158" spans="1:7" x14ac:dyDescent="0.2">
      <c r="A158" s="567" t="s">
        <v>9735</v>
      </c>
      <c r="B158" s="567" t="s">
        <v>9736</v>
      </c>
      <c r="C158" s="862">
        <v>10.5</v>
      </c>
      <c r="D158" s="851">
        <v>28750.46</v>
      </c>
      <c r="G158" s="771"/>
    </row>
    <row r="159" spans="1:7" x14ac:dyDescent="0.2">
      <c r="A159" s="567" t="s">
        <v>15237</v>
      </c>
      <c r="B159" s="567" t="s">
        <v>15269</v>
      </c>
      <c r="C159" s="862">
        <v>21</v>
      </c>
      <c r="D159" s="851">
        <v>742720.32</v>
      </c>
      <c r="G159" s="771"/>
    </row>
    <row r="160" spans="1:7" x14ac:dyDescent="0.2">
      <c r="A160" s="567" t="s">
        <v>16126</v>
      </c>
      <c r="B160" s="567" t="s">
        <v>16127</v>
      </c>
      <c r="C160" s="862">
        <v>21</v>
      </c>
      <c r="D160" s="851">
        <v>228276.06830000001</v>
      </c>
      <c r="G160" s="771"/>
    </row>
    <row r="161" spans="1:7" x14ac:dyDescent="0.2">
      <c r="A161" s="567" t="s">
        <v>9756</v>
      </c>
      <c r="B161" s="567" t="s">
        <v>10491</v>
      </c>
      <c r="C161" s="862">
        <v>21</v>
      </c>
      <c r="D161" s="851">
        <v>282712.90000000002</v>
      </c>
      <c r="G161" s="771"/>
    </row>
    <row r="162" spans="1:7" x14ac:dyDescent="0.2">
      <c r="A162" s="567" t="s">
        <v>9752</v>
      </c>
      <c r="B162" s="567" t="s">
        <v>9753</v>
      </c>
      <c r="C162" s="862">
        <v>21</v>
      </c>
      <c r="D162" s="851">
        <v>348843.4</v>
      </c>
      <c r="G162" s="771"/>
    </row>
    <row r="163" spans="1:7" x14ac:dyDescent="0.2">
      <c r="A163" s="567" t="s">
        <v>11180</v>
      </c>
      <c r="B163" s="567" t="s">
        <v>11220</v>
      </c>
      <c r="C163" s="862">
        <v>21</v>
      </c>
      <c r="D163" s="851">
        <v>95834.880000000005</v>
      </c>
      <c r="G163" s="771"/>
    </row>
    <row r="164" spans="1:7" x14ac:dyDescent="0.2">
      <c r="A164" s="567" t="s">
        <v>11215</v>
      </c>
      <c r="B164" s="567" t="s">
        <v>11216</v>
      </c>
      <c r="C164" s="862">
        <v>21</v>
      </c>
      <c r="D164" s="851">
        <v>346490.46090000001</v>
      </c>
      <c r="G164" s="771"/>
    </row>
    <row r="165" spans="1:7" x14ac:dyDescent="0.2">
      <c r="A165" s="567" t="s">
        <v>9754</v>
      </c>
      <c r="B165" s="567" t="s">
        <v>9755</v>
      </c>
      <c r="C165" s="862">
        <v>21</v>
      </c>
      <c r="D165" s="851">
        <v>329709.7</v>
      </c>
      <c r="G165" s="771"/>
    </row>
    <row r="166" spans="1:7" x14ac:dyDescent="0.2">
      <c r="A166" s="567" t="s">
        <v>9737</v>
      </c>
      <c r="B166" s="567" t="s">
        <v>9738</v>
      </c>
      <c r="C166" s="862">
        <v>10.5</v>
      </c>
      <c r="D166" s="851">
        <v>115001.86</v>
      </c>
      <c r="G166" s="771"/>
    </row>
    <row r="167" spans="1:7" x14ac:dyDescent="0.2">
      <c r="A167" s="567" t="s">
        <v>9762</v>
      </c>
      <c r="B167" s="567" t="s">
        <v>9763</v>
      </c>
      <c r="C167" s="862">
        <v>10.5</v>
      </c>
      <c r="D167" s="851">
        <v>134168.82999999999</v>
      </c>
      <c r="G167" s="771"/>
    </row>
    <row r="168" spans="1:7" x14ac:dyDescent="0.2">
      <c r="A168" s="567" t="s">
        <v>9766</v>
      </c>
      <c r="B168" s="567" t="s">
        <v>10526</v>
      </c>
      <c r="C168" s="862">
        <v>10.5</v>
      </c>
      <c r="D168" s="851">
        <v>764683.821</v>
      </c>
      <c r="G168" s="771"/>
    </row>
    <row r="169" spans="1:7" x14ac:dyDescent="0.2">
      <c r="A169" s="567" t="s">
        <v>9764</v>
      </c>
      <c r="B169" s="567" t="s">
        <v>9765</v>
      </c>
      <c r="C169" s="862">
        <v>10.5</v>
      </c>
      <c r="D169" s="851">
        <v>329168.23479999998</v>
      </c>
      <c r="G169" s="771"/>
    </row>
    <row r="170" spans="1:7" x14ac:dyDescent="0.2">
      <c r="A170" s="567" t="s">
        <v>11373</v>
      </c>
      <c r="B170" s="567" t="s">
        <v>11374</v>
      </c>
      <c r="C170" s="862">
        <v>10.5</v>
      </c>
      <c r="D170" s="851">
        <v>212315.04</v>
      </c>
      <c r="G170" s="771"/>
    </row>
    <row r="171" spans="1:7" x14ac:dyDescent="0.2">
      <c r="A171" s="567" t="s">
        <v>9757</v>
      </c>
      <c r="B171" s="567" t="s">
        <v>9758</v>
      </c>
      <c r="C171" s="862">
        <v>10.5</v>
      </c>
      <c r="D171" s="851">
        <v>658872.61699999997</v>
      </c>
      <c r="G171" s="771"/>
    </row>
    <row r="172" spans="1:7" x14ac:dyDescent="0.2">
      <c r="A172" s="567" t="s">
        <v>11375</v>
      </c>
      <c r="B172" s="567" t="s">
        <v>11376</v>
      </c>
      <c r="C172" s="862">
        <v>21</v>
      </c>
      <c r="D172" s="851">
        <v>4791.7987999999996</v>
      </c>
      <c r="G172" s="771"/>
    </row>
    <row r="173" spans="1:7" x14ac:dyDescent="0.2">
      <c r="A173" s="567" t="s">
        <v>16903</v>
      </c>
      <c r="B173" s="567" t="s">
        <v>16904</v>
      </c>
      <c r="C173" s="862">
        <v>10.5</v>
      </c>
      <c r="D173" s="851">
        <v>119793.60000000001</v>
      </c>
      <c r="G173" s="771"/>
    </row>
    <row r="174" spans="1:7" x14ac:dyDescent="0.2">
      <c r="A174" s="567" t="s">
        <v>11218</v>
      </c>
      <c r="B174" s="567" t="s">
        <v>11219</v>
      </c>
      <c r="C174" s="862">
        <v>10.5</v>
      </c>
      <c r="D174" s="851">
        <v>682831.6213</v>
      </c>
      <c r="G174" s="771"/>
    </row>
    <row r="175" spans="1:7" x14ac:dyDescent="0.2">
      <c r="A175" s="567" t="s">
        <v>10793</v>
      </c>
      <c r="B175" s="567" t="s">
        <v>10794</v>
      </c>
      <c r="C175" s="862">
        <v>10.5</v>
      </c>
      <c r="D175" s="851">
        <v>71877.012799999997</v>
      </c>
      <c r="G175" s="771"/>
    </row>
    <row r="176" spans="1:7" x14ac:dyDescent="0.2">
      <c r="A176" s="567" t="s">
        <v>9761</v>
      </c>
      <c r="B176" s="567" t="s">
        <v>10007</v>
      </c>
      <c r="C176" s="862">
        <v>10.5</v>
      </c>
      <c r="D176" s="851">
        <v>43123.4</v>
      </c>
      <c r="G176" s="771"/>
    </row>
    <row r="177" spans="1:7" x14ac:dyDescent="0.2">
      <c r="A177" s="567" t="s">
        <v>15059</v>
      </c>
      <c r="B177" s="567" t="s">
        <v>15060</v>
      </c>
      <c r="C177" s="862">
        <v>21</v>
      </c>
      <c r="D177" s="851">
        <v>43125.7</v>
      </c>
      <c r="G177" s="771"/>
    </row>
    <row r="178" spans="1:7" x14ac:dyDescent="0.2">
      <c r="A178" s="567" t="s">
        <v>9786</v>
      </c>
      <c r="B178" s="567" t="s">
        <v>9787</v>
      </c>
      <c r="C178" s="862">
        <v>21</v>
      </c>
      <c r="D178" s="851">
        <v>67085.214000000007</v>
      </c>
      <c r="G178" s="771"/>
    </row>
    <row r="179" spans="1:7" x14ac:dyDescent="0.2">
      <c r="A179" s="567" t="s">
        <v>9788</v>
      </c>
      <c r="B179" s="567" t="s">
        <v>9789</v>
      </c>
      <c r="C179" s="862">
        <v>21</v>
      </c>
      <c r="D179" s="851">
        <v>70898.234100000001</v>
      </c>
      <c r="G179" s="771"/>
    </row>
    <row r="180" spans="1:7" x14ac:dyDescent="0.2">
      <c r="A180" s="567" t="s">
        <v>15061</v>
      </c>
      <c r="B180" s="567" t="s">
        <v>15062</v>
      </c>
      <c r="C180" s="862">
        <v>21</v>
      </c>
      <c r="D180" s="851">
        <v>1677.11</v>
      </c>
      <c r="G180" s="771"/>
    </row>
    <row r="181" spans="1:7" x14ac:dyDescent="0.2">
      <c r="A181" s="567" t="s">
        <v>11377</v>
      </c>
      <c r="B181" s="567" t="s">
        <v>11378</v>
      </c>
      <c r="C181" s="862">
        <v>21</v>
      </c>
      <c r="D181" s="851">
        <v>119795.02129999999</v>
      </c>
      <c r="G181" s="771"/>
    </row>
    <row r="182" spans="1:7" x14ac:dyDescent="0.2">
      <c r="A182" s="567" t="s">
        <v>15198</v>
      </c>
      <c r="B182" s="567" t="s">
        <v>16547</v>
      </c>
      <c r="C182" s="862">
        <v>21</v>
      </c>
      <c r="D182" s="851">
        <v>71877.012799999997</v>
      </c>
      <c r="G182" s="771"/>
    </row>
    <row r="183" spans="1:7" x14ac:dyDescent="0.2">
      <c r="A183" s="567" t="s">
        <v>11379</v>
      </c>
      <c r="B183" s="567" t="s">
        <v>11380</v>
      </c>
      <c r="C183" s="862">
        <v>21</v>
      </c>
      <c r="D183" s="851">
        <v>167713.02979999999</v>
      </c>
      <c r="G183" s="771"/>
    </row>
    <row r="184" spans="1:7" x14ac:dyDescent="0.2">
      <c r="A184" s="567" t="s">
        <v>9695</v>
      </c>
      <c r="B184" s="567" t="s">
        <v>9696</v>
      </c>
      <c r="C184" s="862">
        <v>21</v>
      </c>
      <c r="D184" s="851">
        <v>81460.6103</v>
      </c>
      <c r="G184" s="771"/>
    </row>
    <row r="185" spans="1:7" x14ac:dyDescent="0.2">
      <c r="A185" s="567" t="s">
        <v>11625</v>
      </c>
      <c r="B185" s="567" t="s">
        <v>11626</v>
      </c>
      <c r="C185" s="862">
        <v>21</v>
      </c>
      <c r="D185" s="851">
        <v>100625.12</v>
      </c>
      <c r="G185" s="771"/>
    </row>
    <row r="186" spans="1:7" x14ac:dyDescent="0.2">
      <c r="A186" s="567" t="s">
        <v>11181</v>
      </c>
      <c r="B186" s="567" t="s">
        <v>11182</v>
      </c>
      <c r="C186" s="862">
        <v>21</v>
      </c>
      <c r="D186" s="851">
        <v>182088.43650000001</v>
      </c>
      <c r="G186" s="771"/>
    </row>
    <row r="187" spans="1:7" x14ac:dyDescent="0.2">
      <c r="A187" s="567" t="s">
        <v>9689</v>
      </c>
      <c r="B187" s="567" t="s">
        <v>9690</v>
      </c>
      <c r="C187" s="862">
        <v>21</v>
      </c>
      <c r="D187" s="851">
        <v>726832.85340000002</v>
      </c>
      <c r="G187" s="771"/>
    </row>
    <row r="188" spans="1:7" x14ac:dyDescent="0.2">
      <c r="A188" s="567" t="s">
        <v>11078</v>
      </c>
      <c r="B188" s="567" t="s">
        <v>11079</v>
      </c>
      <c r="C188" s="862">
        <v>21</v>
      </c>
      <c r="D188" s="851">
        <v>503139.0894</v>
      </c>
      <c r="G188" s="771"/>
    </row>
    <row r="189" spans="1:7" x14ac:dyDescent="0.2">
      <c r="A189" s="567" t="s">
        <v>9691</v>
      </c>
      <c r="B189" s="567" t="s">
        <v>9692</v>
      </c>
      <c r="C189" s="862">
        <v>21</v>
      </c>
      <c r="D189" s="851">
        <v>191672.03400000001</v>
      </c>
      <c r="G189" s="771"/>
    </row>
    <row r="190" spans="1:7" x14ac:dyDescent="0.2">
      <c r="A190" s="567" t="s">
        <v>9693</v>
      </c>
      <c r="B190" s="567" t="s">
        <v>9694</v>
      </c>
      <c r="C190" s="862">
        <v>21</v>
      </c>
      <c r="D190" s="851">
        <v>191672.03400000001</v>
      </c>
      <c r="G190" s="771"/>
    </row>
    <row r="191" spans="1:7" x14ac:dyDescent="0.2">
      <c r="A191" s="567" t="s">
        <v>15063</v>
      </c>
      <c r="B191" s="567" t="s">
        <v>15064</v>
      </c>
      <c r="C191" s="862">
        <v>21</v>
      </c>
      <c r="D191" s="851">
        <v>2036.71</v>
      </c>
      <c r="G191" s="771"/>
    </row>
    <row r="192" spans="1:7" x14ac:dyDescent="0.2">
      <c r="A192" s="567" t="s">
        <v>15248</v>
      </c>
      <c r="B192" s="567" t="s">
        <v>15249</v>
      </c>
      <c r="C192" s="862">
        <v>21</v>
      </c>
      <c r="D192" s="851">
        <v>16771.099999999999</v>
      </c>
      <c r="G192" s="771"/>
    </row>
    <row r="193" spans="1:7" x14ac:dyDescent="0.2">
      <c r="A193" s="567" t="s">
        <v>15207</v>
      </c>
      <c r="B193" s="567" t="s">
        <v>15208</v>
      </c>
      <c r="C193" s="862">
        <v>10.5</v>
      </c>
      <c r="D193" s="851">
        <v>167713.02979999999</v>
      </c>
      <c r="G193" s="771"/>
    </row>
    <row r="194" spans="1:7" x14ac:dyDescent="0.2">
      <c r="A194" s="567" t="s">
        <v>9776</v>
      </c>
      <c r="B194" s="567" t="s">
        <v>11183</v>
      </c>
      <c r="C194" s="862">
        <v>10.5</v>
      </c>
      <c r="D194" s="851">
        <v>179692.5319</v>
      </c>
      <c r="G194" s="771"/>
    </row>
    <row r="195" spans="1:7" x14ac:dyDescent="0.2">
      <c r="A195" s="65"/>
      <c r="C195" s="42"/>
      <c r="G195" s="771"/>
    </row>
    <row r="196" spans="1:7" x14ac:dyDescent="0.2">
      <c r="G196" s="771"/>
    </row>
    <row r="197" spans="1:7" x14ac:dyDescent="0.2">
      <c r="G197" s="771"/>
    </row>
    <row r="198" spans="1:7" ht="13.5" customHeight="1" thickBot="1" x14ac:dyDescent="0.25">
      <c r="A198" s="626"/>
      <c r="G198" s="771"/>
    </row>
    <row r="199" spans="1:7" ht="4.5" customHeight="1" thickTop="1" thickBot="1" x14ac:dyDescent="0.25">
      <c r="A199" s="497"/>
      <c r="B199" s="500"/>
      <c r="C199" s="500"/>
      <c r="D199" s="754"/>
      <c r="E199" s="500"/>
      <c r="G199" s="771"/>
    </row>
    <row r="200" spans="1:7" ht="42" customHeight="1" thickTop="1" thickBot="1" x14ac:dyDescent="0.25">
      <c r="A200" s="456"/>
      <c r="B200" s="457"/>
      <c r="C200" s="457"/>
      <c r="D200" s="749"/>
      <c r="E200" s="458"/>
      <c r="G200" s="771"/>
    </row>
    <row r="201" spans="1:7" ht="4.5" customHeight="1" thickTop="1" thickBot="1" x14ac:dyDescent="0.25">
      <c r="A201" s="459"/>
      <c r="B201" s="460"/>
      <c r="C201" s="460"/>
      <c r="D201" s="750"/>
      <c r="E201" s="461"/>
      <c r="G201" s="771"/>
    </row>
    <row r="202" spans="1:7" ht="8.25" customHeight="1" thickTop="1" x14ac:dyDescent="0.2">
      <c r="G202" s="771"/>
    </row>
    <row r="203" spans="1:7" x14ac:dyDescent="0.2">
      <c r="A203" s="464" t="s">
        <v>1761</v>
      </c>
      <c r="B203" s="464" t="s">
        <v>351</v>
      </c>
      <c r="C203" s="464" t="s">
        <v>9793</v>
      </c>
      <c r="D203" s="751" t="s">
        <v>9792</v>
      </c>
      <c r="G203" s="771"/>
    </row>
    <row r="204" spans="1:7" x14ac:dyDescent="0.2">
      <c r="A204" s="567" t="s">
        <v>9777</v>
      </c>
      <c r="B204" s="567" t="s">
        <v>9778</v>
      </c>
      <c r="C204" s="862">
        <v>10.5</v>
      </c>
      <c r="D204" s="851">
        <v>311467.05530000001</v>
      </c>
      <c r="G204" s="771"/>
    </row>
    <row r="205" spans="1:7" x14ac:dyDescent="0.2">
      <c r="A205" s="567" t="s">
        <v>9779</v>
      </c>
      <c r="B205" s="567" t="s">
        <v>9780</v>
      </c>
      <c r="C205" s="862">
        <v>10.5</v>
      </c>
      <c r="D205" s="851">
        <v>551057.09790000005</v>
      </c>
      <c r="G205" s="771"/>
    </row>
    <row r="206" spans="1:7" x14ac:dyDescent="0.2">
      <c r="A206" s="567" t="s">
        <v>11479</v>
      </c>
      <c r="B206" s="567" t="s">
        <v>11480</v>
      </c>
      <c r="C206" s="862">
        <v>10.5</v>
      </c>
      <c r="D206" s="851">
        <v>1677130.2978999999</v>
      </c>
      <c r="G206" s="771"/>
    </row>
    <row r="207" spans="1:7" x14ac:dyDescent="0.2">
      <c r="A207" s="567" t="s">
        <v>11431</v>
      </c>
      <c r="B207" s="567" t="s">
        <v>15298</v>
      </c>
      <c r="C207" s="862">
        <v>10.5</v>
      </c>
      <c r="D207" s="851">
        <v>69481.108200000002</v>
      </c>
      <c r="G207" s="771"/>
    </row>
    <row r="208" spans="1:7" x14ac:dyDescent="0.2">
      <c r="A208" s="567" t="s">
        <v>15270</v>
      </c>
      <c r="B208" s="567" t="s">
        <v>15271</v>
      </c>
      <c r="C208" s="862">
        <v>10.5</v>
      </c>
      <c r="D208" s="851">
        <v>64687.040000000001</v>
      </c>
      <c r="G208" s="771"/>
    </row>
    <row r="209" spans="1:7" x14ac:dyDescent="0.2">
      <c r="A209" s="567" t="s">
        <v>11080</v>
      </c>
      <c r="B209" s="567" t="s">
        <v>11081</v>
      </c>
      <c r="C209" s="862">
        <v>10.5</v>
      </c>
      <c r="D209" s="851">
        <v>50311.232199999999</v>
      </c>
      <c r="G209" s="771"/>
    </row>
    <row r="210" spans="1:7" x14ac:dyDescent="0.2">
      <c r="A210" s="567" t="s">
        <v>9726</v>
      </c>
      <c r="B210" s="567" t="s">
        <v>9727</v>
      </c>
      <c r="C210" s="862">
        <v>10.5</v>
      </c>
      <c r="D210" s="851">
        <v>43126.209699999999</v>
      </c>
      <c r="G210" s="771"/>
    </row>
    <row r="211" spans="1:7" x14ac:dyDescent="0.2">
      <c r="A211" s="567" t="s">
        <v>16128</v>
      </c>
      <c r="B211" s="567" t="s">
        <v>16129</v>
      </c>
      <c r="C211" s="862">
        <v>10.5</v>
      </c>
      <c r="D211" s="851">
        <v>33542.601799999997</v>
      </c>
      <c r="G211" s="771"/>
    </row>
    <row r="212" spans="1:7" x14ac:dyDescent="0.2">
      <c r="A212" s="567" t="s">
        <v>16954</v>
      </c>
      <c r="B212" s="567" t="s">
        <v>16955</v>
      </c>
      <c r="C212" s="862">
        <v>10.5</v>
      </c>
      <c r="D212" s="851">
        <v>203649.12</v>
      </c>
      <c r="G212" s="771"/>
    </row>
    <row r="213" spans="1:7" x14ac:dyDescent="0.2">
      <c r="A213" s="567" t="s">
        <v>9728</v>
      </c>
      <c r="B213" s="567" t="s">
        <v>9729</v>
      </c>
      <c r="C213" s="862">
        <v>10.5</v>
      </c>
      <c r="D213" s="851">
        <v>45367.038200000003</v>
      </c>
      <c r="G213" s="771"/>
    </row>
    <row r="214" spans="1:7" x14ac:dyDescent="0.2">
      <c r="A214" s="567" t="s">
        <v>16659</v>
      </c>
      <c r="B214" s="567" t="s">
        <v>16660</v>
      </c>
      <c r="C214" s="862">
        <v>21</v>
      </c>
      <c r="D214" s="851">
        <v>21562.85</v>
      </c>
      <c r="G214" s="771"/>
    </row>
    <row r="215" spans="1:7" x14ac:dyDescent="0.2">
      <c r="A215" s="567" t="s">
        <v>15230</v>
      </c>
      <c r="B215" s="567" t="s">
        <v>15231</v>
      </c>
      <c r="C215" s="862">
        <v>21</v>
      </c>
      <c r="D215" s="851">
        <v>21562.85</v>
      </c>
      <c r="G215" s="771"/>
    </row>
    <row r="216" spans="1:7" x14ac:dyDescent="0.2">
      <c r="A216" s="567" t="s">
        <v>11381</v>
      </c>
      <c r="B216" s="567" t="s">
        <v>11382</v>
      </c>
      <c r="C216" s="862">
        <v>21</v>
      </c>
      <c r="D216" s="851">
        <v>31146.34</v>
      </c>
      <c r="G216" s="771"/>
    </row>
    <row r="217" spans="1:7" x14ac:dyDescent="0.2">
      <c r="A217" s="567" t="s">
        <v>15272</v>
      </c>
      <c r="B217" s="567" t="s">
        <v>15299</v>
      </c>
      <c r="C217" s="862">
        <v>21</v>
      </c>
      <c r="D217" s="851">
        <v>40729.82</v>
      </c>
      <c r="G217" s="771"/>
    </row>
    <row r="218" spans="1:7" x14ac:dyDescent="0.2">
      <c r="A218" s="567" t="s">
        <v>15273</v>
      </c>
      <c r="B218" s="567" t="s">
        <v>15300</v>
      </c>
      <c r="C218" s="862">
        <v>21</v>
      </c>
      <c r="D218" s="851">
        <v>55105.711900000002</v>
      </c>
      <c r="G218" s="771"/>
    </row>
    <row r="219" spans="1:7" x14ac:dyDescent="0.2">
      <c r="A219" s="567" t="s">
        <v>15274</v>
      </c>
      <c r="B219" s="567" t="s">
        <v>15275</v>
      </c>
      <c r="C219" s="862">
        <v>21</v>
      </c>
      <c r="D219" s="851">
        <v>84264.023400000005</v>
      </c>
      <c r="G219" s="771"/>
    </row>
    <row r="220" spans="1:7" x14ac:dyDescent="0.2">
      <c r="A220" s="567" t="s">
        <v>11184</v>
      </c>
      <c r="B220" s="567" t="s">
        <v>11185</v>
      </c>
      <c r="C220" s="862">
        <v>21</v>
      </c>
      <c r="D220" s="851">
        <v>155733.52770000001</v>
      </c>
      <c r="G220" s="771"/>
    </row>
    <row r="221" spans="1:7" x14ac:dyDescent="0.2">
      <c r="A221" s="567" t="s">
        <v>11430</v>
      </c>
      <c r="B221" s="567" t="s">
        <v>11627</v>
      </c>
      <c r="C221" s="862">
        <v>21</v>
      </c>
      <c r="D221" s="851">
        <v>57501.606099999997</v>
      </c>
      <c r="G221" s="771"/>
    </row>
    <row r="222" spans="1:7" x14ac:dyDescent="0.2">
      <c r="A222" s="567" t="s">
        <v>11429</v>
      </c>
      <c r="B222" s="567" t="s">
        <v>11628</v>
      </c>
      <c r="C222" s="862">
        <v>21</v>
      </c>
      <c r="D222" s="851">
        <v>79064.716100000005</v>
      </c>
      <c r="G222" s="771"/>
    </row>
    <row r="223" spans="1:7" x14ac:dyDescent="0.2">
      <c r="A223" s="567" t="s">
        <v>10800</v>
      </c>
      <c r="B223" s="567" t="s">
        <v>11629</v>
      </c>
      <c r="C223" s="862">
        <v>21</v>
      </c>
      <c r="D223" s="851">
        <v>179692.5319</v>
      </c>
      <c r="G223" s="771"/>
    </row>
    <row r="224" spans="1:7" x14ac:dyDescent="0.2">
      <c r="A224" s="567" t="s">
        <v>11082</v>
      </c>
      <c r="B224" s="567" t="s">
        <v>11083</v>
      </c>
      <c r="C224" s="862">
        <v>21</v>
      </c>
      <c r="D224" s="851">
        <v>59896.800000000003</v>
      </c>
      <c r="G224" s="771"/>
    </row>
    <row r="225" spans="1:7" x14ac:dyDescent="0.2">
      <c r="A225" s="567" t="s">
        <v>9713</v>
      </c>
      <c r="B225" s="567" t="s">
        <v>10338</v>
      </c>
      <c r="C225" s="862">
        <v>10.5</v>
      </c>
      <c r="D225" s="851">
        <v>323442.71999999997</v>
      </c>
      <c r="G225" s="771"/>
    </row>
    <row r="226" spans="1:7" x14ac:dyDescent="0.2">
      <c r="A226" s="567" t="s">
        <v>9712</v>
      </c>
      <c r="B226" s="567" t="s">
        <v>11090</v>
      </c>
      <c r="C226" s="862">
        <v>10.5</v>
      </c>
      <c r="D226" s="851">
        <v>287504.64000000001</v>
      </c>
      <c r="G226" s="771"/>
    </row>
    <row r="227" spans="1:7" x14ac:dyDescent="0.2">
      <c r="A227" s="567" t="s">
        <v>16112</v>
      </c>
      <c r="B227" s="567" t="s">
        <v>16113</v>
      </c>
      <c r="C227" s="862">
        <v>10.5</v>
      </c>
      <c r="D227" s="851">
        <v>622926.72</v>
      </c>
      <c r="G227" s="771"/>
    </row>
    <row r="228" spans="1:7" x14ac:dyDescent="0.2">
      <c r="A228" s="567" t="s">
        <v>15199</v>
      </c>
      <c r="B228" s="567" t="s">
        <v>15200</v>
      </c>
      <c r="C228" s="862">
        <v>10.5</v>
      </c>
      <c r="D228" s="851">
        <v>215631.03829999999</v>
      </c>
      <c r="G228" s="771"/>
    </row>
    <row r="229" spans="1:7" x14ac:dyDescent="0.2">
      <c r="A229" s="567" t="s">
        <v>11033</v>
      </c>
      <c r="B229" s="567" t="s">
        <v>11006</v>
      </c>
      <c r="C229" s="862">
        <v>10.5</v>
      </c>
      <c r="D229" s="851">
        <v>539077.59580000001</v>
      </c>
      <c r="G229" s="771"/>
    </row>
    <row r="230" spans="1:7" x14ac:dyDescent="0.2">
      <c r="A230" s="567" t="s">
        <v>16414</v>
      </c>
      <c r="B230" s="567" t="s">
        <v>16415</v>
      </c>
      <c r="C230" s="862">
        <v>21</v>
      </c>
      <c r="D230" s="851">
        <v>13776.26</v>
      </c>
      <c r="G230" s="771"/>
    </row>
    <row r="231" spans="1:7" x14ac:dyDescent="0.2">
      <c r="A231" s="567" t="s">
        <v>10461</v>
      </c>
      <c r="B231" s="567" t="s">
        <v>11630</v>
      </c>
      <c r="C231" s="862">
        <v>21</v>
      </c>
      <c r="D231" s="851">
        <v>14974.2</v>
      </c>
      <c r="G231" s="771"/>
    </row>
    <row r="232" spans="1:7" x14ac:dyDescent="0.2">
      <c r="A232" s="567" t="s">
        <v>9708</v>
      </c>
      <c r="B232" s="567" t="s">
        <v>10339</v>
      </c>
      <c r="C232" s="862">
        <v>10.5</v>
      </c>
      <c r="D232" s="851">
        <v>268340.8456</v>
      </c>
      <c r="G232" s="771"/>
    </row>
    <row r="233" spans="1:7" x14ac:dyDescent="0.2">
      <c r="A233" s="567" t="s">
        <v>9709</v>
      </c>
      <c r="B233" s="567" t="s">
        <v>10340</v>
      </c>
      <c r="C233" s="862">
        <v>10.5</v>
      </c>
      <c r="D233" s="851">
        <v>292299.84989999997</v>
      </c>
      <c r="G233" s="771"/>
    </row>
    <row r="234" spans="1:7" x14ac:dyDescent="0.2">
      <c r="A234" s="567" t="s">
        <v>9781</v>
      </c>
      <c r="B234" s="567" t="s">
        <v>10341</v>
      </c>
      <c r="C234" s="862">
        <v>10.5</v>
      </c>
      <c r="D234" s="851">
        <v>115001.86</v>
      </c>
      <c r="G234" s="771"/>
    </row>
    <row r="235" spans="1:7" x14ac:dyDescent="0.2">
      <c r="A235" s="567" t="s">
        <v>11420</v>
      </c>
      <c r="B235" s="567" t="s">
        <v>11421</v>
      </c>
      <c r="C235" s="862">
        <v>10.5</v>
      </c>
      <c r="D235" s="851">
        <v>287508.05109999998</v>
      </c>
      <c r="G235" s="771"/>
    </row>
    <row r="236" spans="1:7" x14ac:dyDescent="0.2">
      <c r="A236" s="567" t="s">
        <v>10050</v>
      </c>
      <c r="B236" s="567" t="s">
        <v>10051</v>
      </c>
      <c r="C236" s="862">
        <v>21</v>
      </c>
      <c r="D236" s="851">
        <v>383344.06809999997</v>
      </c>
      <c r="G236" s="771"/>
    </row>
    <row r="237" spans="1:7" x14ac:dyDescent="0.2">
      <c r="A237" s="567" t="s">
        <v>11223</v>
      </c>
      <c r="B237" s="567" t="s">
        <v>11224</v>
      </c>
      <c r="C237" s="862">
        <v>10.5</v>
      </c>
      <c r="D237" s="851">
        <v>52709.8073</v>
      </c>
      <c r="G237" s="771"/>
    </row>
    <row r="238" spans="1:7" x14ac:dyDescent="0.2">
      <c r="A238" s="567" t="s">
        <v>11383</v>
      </c>
      <c r="B238" s="567" t="s">
        <v>11384</v>
      </c>
      <c r="C238" s="862">
        <v>21</v>
      </c>
      <c r="D238" s="851">
        <v>69481.108200000002</v>
      </c>
      <c r="G238" s="771"/>
    </row>
    <row r="239" spans="1:7" x14ac:dyDescent="0.2">
      <c r="A239" s="567" t="s">
        <v>17043</v>
      </c>
      <c r="B239" s="567" t="s">
        <v>17044</v>
      </c>
      <c r="C239" s="862">
        <v>21</v>
      </c>
      <c r="D239" s="851">
        <v>15999.51</v>
      </c>
      <c r="G239" s="771"/>
    </row>
    <row r="240" spans="1:7" x14ac:dyDescent="0.2">
      <c r="A240" s="567" t="s">
        <v>11198</v>
      </c>
      <c r="B240" s="567" t="s">
        <v>11199</v>
      </c>
      <c r="C240" s="862">
        <v>21</v>
      </c>
      <c r="D240" s="851">
        <v>47918.008500000004</v>
      </c>
      <c r="G240" s="771"/>
    </row>
    <row r="241" spans="1:7" x14ac:dyDescent="0.2">
      <c r="A241" s="567" t="s">
        <v>11385</v>
      </c>
      <c r="B241" s="567" t="s">
        <v>11386</v>
      </c>
      <c r="C241" s="862">
        <v>21</v>
      </c>
      <c r="D241" s="851">
        <v>115003.2225</v>
      </c>
      <c r="G241" s="771"/>
    </row>
    <row r="242" spans="1:7" x14ac:dyDescent="0.2">
      <c r="A242" s="567" t="s">
        <v>10045</v>
      </c>
      <c r="B242" s="567" t="s">
        <v>10046</v>
      </c>
      <c r="C242" s="862">
        <v>10.5</v>
      </c>
      <c r="D242" s="851">
        <v>33542.601799999997</v>
      </c>
      <c r="G242" s="771"/>
    </row>
    <row r="243" spans="1:7" x14ac:dyDescent="0.2">
      <c r="A243" s="567" t="s">
        <v>10043</v>
      </c>
      <c r="B243" s="567" t="s">
        <v>10044</v>
      </c>
      <c r="C243" s="862">
        <v>10.5</v>
      </c>
      <c r="D243" s="851">
        <v>174900.73310000001</v>
      </c>
      <c r="G243" s="771"/>
    </row>
    <row r="244" spans="1:7" x14ac:dyDescent="0.2">
      <c r="A244" s="567" t="s">
        <v>10811</v>
      </c>
      <c r="B244" s="567" t="s">
        <v>11217</v>
      </c>
      <c r="C244" s="862">
        <v>10.5</v>
      </c>
      <c r="D244" s="851">
        <v>35938.506399999998</v>
      </c>
      <c r="G244" s="771"/>
    </row>
    <row r="245" spans="1:7" x14ac:dyDescent="0.2">
      <c r="A245" s="567" t="s">
        <v>15213</v>
      </c>
      <c r="B245" s="567" t="s">
        <v>15214</v>
      </c>
      <c r="C245" s="862">
        <v>10.5</v>
      </c>
      <c r="D245" s="851">
        <v>347405.56170000002</v>
      </c>
      <c r="G245" s="771"/>
    </row>
    <row r="246" spans="1:7" x14ac:dyDescent="0.2">
      <c r="A246" s="567" t="s">
        <v>9700</v>
      </c>
      <c r="B246" s="567" t="s">
        <v>9701</v>
      </c>
      <c r="C246" s="862">
        <v>21</v>
      </c>
      <c r="D246" s="851">
        <v>359404.53</v>
      </c>
      <c r="G246" s="771"/>
    </row>
    <row r="247" spans="1:7" x14ac:dyDescent="0.2">
      <c r="A247" s="567" t="s">
        <v>11631</v>
      </c>
      <c r="B247" s="567" t="s">
        <v>11632</v>
      </c>
      <c r="C247" s="862">
        <v>21</v>
      </c>
      <c r="D247" s="851">
        <v>115001.86</v>
      </c>
      <c r="G247" s="771"/>
    </row>
    <row r="248" spans="1:7" x14ac:dyDescent="0.2">
      <c r="A248" s="567" t="s">
        <v>15228</v>
      </c>
      <c r="B248" s="567" t="s">
        <v>15229</v>
      </c>
      <c r="C248" s="862">
        <v>21</v>
      </c>
      <c r="D248" s="851">
        <v>38333.949999999997</v>
      </c>
      <c r="G248" s="771"/>
    </row>
    <row r="249" spans="1:7" x14ac:dyDescent="0.2">
      <c r="A249" s="567" t="s">
        <v>11186</v>
      </c>
      <c r="B249" s="567" t="s">
        <v>11187</v>
      </c>
      <c r="C249" s="862">
        <v>21</v>
      </c>
      <c r="D249" s="851">
        <v>1078155.1915</v>
      </c>
      <c r="G249" s="771"/>
    </row>
    <row r="250" spans="1:7" x14ac:dyDescent="0.2">
      <c r="A250" s="567" t="s">
        <v>9759</v>
      </c>
      <c r="B250" s="567" t="s">
        <v>17045</v>
      </c>
      <c r="C250" s="862">
        <v>10.5</v>
      </c>
      <c r="D250" s="851">
        <v>191672.03400000001</v>
      </c>
      <c r="G250" s="771"/>
    </row>
    <row r="251" spans="1:7" x14ac:dyDescent="0.2">
      <c r="A251" s="567" t="s">
        <v>17046</v>
      </c>
      <c r="B251" s="567" t="s">
        <v>17047</v>
      </c>
      <c r="C251" s="862">
        <v>10.5</v>
      </c>
      <c r="D251" s="851">
        <v>203649.12</v>
      </c>
      <c r="G251" s="771"/>
    </row>
    <row r="252" spans="1:7" x14ac:dyDescent="0.2">
      <c r="A252" s="567" t="s">
        <v>16114</v>
      </c>
      <c r="B252" s="567" t="s">
        <v>17048</v>
      </c>
      <c r="C252" s="862">
        <v>10.5</v>
      </c>
      <c r="D252" s="851">
        <v>167713.02979999999</v>
      </c>
      <c r="G252" s="771"/>
    </row>
    <row r="253" spans="1:7" x14ac:dyDescent="0.2">
      <c r="A253" s="567" t="s">
        <v>9760</v>
      </c>
      <c r="B253" s="567" t="s">
        <v>17049</v>
      </c>
      <c r="C253" s="862">
        <v>10.5</v>
      </c>
      <c r="D253" s="851">
        <v>95834.880000000005</v>
      </c>
      <c r="G253" s="771"/>
    </row>
    <row r="254" spans="1:7" x14ac:dyDescent="0.2">
      <c r="A254" s="567" t="s">
        <v>11041</v>
      </c>
      <c r="B254" s="567" t="s">
        <v>11042</v>
      </c>
      <c r="C254" s="862">
        <v>21</v>
      </c>
      <c r="D254" s="851">
        <v>76668.811499999996</v>
      </c>
      <c r="G254" s="771"/>
    </row>
    <row r="255" spans="1:7" x14ac:dyDescent="0.2">
      <c r="A255" s="567" t="s">
        <v>11188</v>
      </c>
      <c r="B255" s="567" t="s">
        <v>9702</v>
      </c>
      <c r="C255" s="862">
        <v>21</v>
      </c>
      <c r="D255" s="851">
        <v>124586.8201</v>
      </c>
      <c r="G255" s="771"/>
    </row>
    <row r="256" spans="1:7" x14ac:dyDescent="0.2">
      <c r="A256" s="567" t="s">
        <v>11007</v>
      </c>
      <c r="B256" s="567" t="s">
        <v>11008</v>
      </c>
      <c r="C256" s="862">
        <v>21</v>
      </c>
      <c r="D256" s="851">
        <v>167711.04000000001</v>
      </c>
      <c r="G256" s="771"/>
    </row>
    <row r="257" spans="1:7" x14ac:dyDescent="0.2">
      <c r="A257" s="567" t="s">
        <v>11387</v>
      </c>
      <c r="B257" s="567" t="s">
        <v>11388</v>
      </c>
      <c r="C257" s="862">
        <v>21</v>
      </c>
      <c r="D257" s="851">
        <v>215631.03829999999</v>
      </c>
      <c r="G257" s="771"/>
    </row>
    <row r="258" spans="1:7" x14ac:dyDescent="0.2">
      <c r="A258" s="567" t="s">
        <v>10780</v>
      </c>
      <c r="B258" s="567" t="s">
        <v>10781</v>
      </c>
      <c r="C258" s="862">
        <v>10.5</v>
      </c>
      <c r="D258" s="851">
        <v>388218.12</v>
      </c>
      <c r="G258" s="771"/>
    </row>
    <row r="259" spans="1:7" x14ac:dyDescent="0.2">
      <c r="A259" s="567" t="s">
        <v>11633</v>
      </c>
      <c r="B259" s="567" t="s">
        <v>11634</v>
      </c>
      <c r="C259" s="862">
        <v>10.5</v>
      </c>
      <c r="D259" s="851">
        <v>634913.6128</v>
      </c>
      <c r="G259" s="771"/>
    </row>
    <row r="260" spans="1:7" x14ac:dyDescent="0.2">
      <c r="A260" s="567" t="s">
        <v>11389</v>
      </c>
      <c r="B260" s="567" t="s">
        <v>11390</v>
      </c>
      <c r="C260" s="862">
        <v>21</v>
      </c>
      <c r="D260" s="851">
        <v>359385.0638</v>
      </c>
      <c r="G260" s="771"/>
    </row>
    <row r="261" spans="1:7" x14ac:dyDescent="0.2">
      <c r="G261" s="771"/>
    </row>
    <row r="262" spans="1:7" x14ac:dyDescent="0.2">
      <c r="G262" s="771"/>
    </row>
    <row r="263" spans="1:7" x14ac:dyDescent="0.2">
      <c r="G263" s="771"/>
    </row>
    <row r="264" spans="1:7" ht="13.5" customHeight="1" thickBot="1" x14ac:dyDescent="0.25">
      <c r="G264" s="771"/>
    </row>
    <row r="265" spans="1:7" ht="4.5" customHeight="1" thickTop="1" thickBot="1" x14ac:dyDescent="0.25">
      <c r="A265" s="497"/>
      <c r="B265" s="500"/>
      <c r="C265" s="500"/>
      <c r="D265" s="754"/>
      <c r="E265" s="500"/>
      <c r="G265" s="771"/>
    </row>
    <row r="266" spans="1:7" ht="42" customHeight="1" thickTop="1" thickBot="1" x14ac:dyDescent="0.25">
      <c r="A266" s="456"/>
      <c r="B266" s="457"/>
      <c r="C266" s="457"/>
      <c r="D266" s="749"/>
      <c r="E266" s="458"/>
      <c r="G266" s="771"/>
    </row>
    <row r="267" spans="1:7" ht="4.5" customHeight="1" thickTop="1" thickBot="1" x14ac:dyDescent="0.25">
      <c r="A267" s="459"/>
      <c r="B267" s="460"/>
      <c r="C267" s="460"/>
      <c r="D267" s="750"/>
      <c r="E267" s="461"/>
      <c r="G267" s="771"/>
    </row>
    <row r="268" spans="1:7" ht="8.25" customHeight="1" thickTop="1" x14ac:dyDescent="0.2">
      <c r="G268" s="771"/>
    </row>
    <row r="269" spans="1:7" x14ac:dyDescent="0.2">
      <c r="A269" s="464" t="s">
        <v>1761</v>
      </c>
      <c r="B269" s="464" t="s">
        <v>351</v>
      </c>
      <c r="C269" s="464" t="s">
        <v>9793</v>
      </c>
      <c r="D269" s="751" t="s">
        <v>9792</v>
      </c>
      <c r="G269" s="771"/>
    </row>
    <row r="270" spans="1:7" x14ac:dyDescent="0.2">
      <c r="A270" s="567" t="s">
        <v>10356</v>
      </c>
      <c r="B270" s="567" t="s">
        <v>10357</v>
      </c>
      <c r="C270" s="862">
        <v>10.5</v>
      </c>
      <c r="D270" s="851">
        <v>335422.08000000002</v>
      </c>
      <c r="G270" s="771"/>
    </row>
    <row r="271" spans="1:7" x14ac:dyDescent="0.2">
      <c r="A271" s="567" t="s">
        <v>10801</v>
      </c>
      <c r="B271" s="567" t="s">
        <v>10802</v>
      </c>
      <c r="C271" s="862">
        <v>10.5</v>
      </c>
      <c r="D271" s="851">
        <v>311463.36</v>
      </c>
      <c r="G271" s="771"/>
    </row>
    <row r="272" spans="1:7" x14ac:dyDescent="0.2">
      <c r="A272" s="567" t="s">
        <v>16745</v>
      </c>
      <c r="B272" s="567" t="s">
        <v>16416</v>
      </c>
      <c r="C272" s="862">
        <v>10.5</v>
      </c>
      <c r="D272" s="851">
        <v>383339.52000000002</v>
      </c>
      <c r="G272" s="771"/>
    </row>
    <row r="273" spans="1:7" x14ac:dyDescent="0.2">
      <c r="A273" s="567" t="s">
        <v>10053</v>
      </c>
      <c r="B273" s="567" t="s">
        <v>10054</v>
      </c>
      <c r="C273" s="862">
        <v>10.5</v>
      </c>
      <c r="D273" s="851">
        <v>155731.68</v>
      </c>
      <c r="G273" s="771"/>
    </row>
    <row r="274" spans="1:7" x14ac:dyDescent="0.2">
      <c r="A274" s="567" t="s">
        <v>10354</v>
      </c>
      <c r="B274" s="567" t="s">
        <v>10355</v>
      </c>
      <c r="C274" s="862">
        <v>10.5</v>
      </c>
      <c r="D274" s="851">
        <v>251566.56</v>
      </c>
      <c r="G274" s="771"/>
    </row>
    <row r="275" spans="1:7" x14ac:dyDescent="0.2">
      <c r="A275" s="567" t="s">
        <v>11202</v>
      </c>
      <c r="B275" s="567" t="s">
        <v>11221</v>
      </c>
      <c r="C275" s="862">
        <v>10.5</v>
      </c>
      <c r="D275" s="851">
        <v>251566.56</v>
      </c>
      <c r="G275" s="771"/>
    </row>
    <row r="276" spans="1:7" x14ac:dyDescent="0.2">
      <c r="A276" s="567" t="s">
        <v>9715</v>
      </c>
      <c r="B276" s="567" t="s">
        <v>9716</v>
      </c>
      <c r="C276" s="862">
        <v>10.5</v>
      </c>
      <c r="D276" s="851">
        <v>263545.92</v>
      </c>
      <c r="G276" s="771"/>
    </row>
    <row r="277" spans="1:7" x14ac:dyDescent="0.2">
      <c r="A277" s="567" t="s">
        <v>9717</v>
      </c>
      <c r="B277" s="567" t="s">
        <v>11222</v>
      </c>
      <c r="C277" s="862">
        <v>10.5</v>
      </c>
      <c r="D277" s="851">
        <v>287504.64000000001</v>
      </c>
      <c r="G277" s="771"/>
    </row>
    <row r="278" spans="1:7" x14ac:dyDescent="0.2">
      <c r="A278" s="567" t="s">
        <v>9707</v>
      </c>
      <c r="B278" s="567" t="s">
        <v>15301</v>
      </c>
      <c r="C278" s="862">
        <v>10.5</v>
      </c>
      <c r="D278" s="851">
        <v>527091.84</v>
      </c>
      <c r="G278" s="771"/>
    </row>
    <row r="279" spans="1:7" x14ac:dyDescent="0.2">
      <c r="A279" s="567" t="s">
        <v>11009</v>
      </c>
      <c r="B279" s="567" t="s">
        <v>16787</v>
      </c>
      <c r="C279" s="862">
        <v>10.5</v>
      </c>
      <c r="D279" s="851">
        <v>742720.32</v>
      </c>
      <c r="G279" s="771"/>
    </row>
    <row r="280" spans="1:7" x14ac:dyDescent="0.2">
      <c r="A280" s="63" t="s">
        <v>17180</v>
      </c>
      <c r="B280" s="567" t="s">
        <v>17181</v>
      </c>
      <c r="C280" s="42">
        <v>10.5</v>
      </c>
      <c r="D280" s="857">
        <v>263545.92</v>
      </c>
      <c r="G280" s="771"/>
    </row>
    <row r="281" spans="1:7" x14ac:dyDescent="0.2">
      <c r="A281" s="567" t="s">
        <v>16417</v>
      </c>
      <c r="B281" s="567" t="s">
        <v>16418</v>
      </c>
      <c r="C281" s="862">
        <v>10.5</v>
      </c>
      <c r="D281" s="851">
        <v>131772.96</v>
      </c>
      <c r="G281" s="771"/>
    </row>
    <row r="282" spans="1:7" x14ac:dyDescent="0.2">
      <c r="A282" s="567" t="s">
        <v>9724</v>
      </c>
      <c r="B282" s="567" t="s">
        <v>9725</v>
      </c>
      <c r="C282" s="862">
        <v>10.5</v>
      </c>
      <c r="D282" s="851">
        <v>407303.0724</v>
      </c>
      <c r="G282" s="771"/>
    </row>
    <row r="283" spans="1:7" x14ac:dyDescent="0.2">
      <c r="A283" s="567" t="s">
        <v>9697</v>
      </c>
      <c r="B283" s="567" t="s">
        <v>10342</v>
      </c>
      <c r="C283" s="862">
        <v>10.5</v>
      </c>
      <c r="D283" s="851">
        <v>359385.0638</v>
      </c>
      <c r="G283" s="771"/>
    </row>
    <row r="284" spans="1:7" x14ac:dyDescent="0.2">
      <c r="A284" s="567" t="s">
        <v>9784</v>
      </c>
      <c r="B284" s="567" t="s">
        <v>10008</v>
      </c>
      <c r="C284" s="862">
        <v>21</v>
      </c>
      <c r="D284" s="851">
        <v>95836.017000000007</v>
      </c>
      <c r="G284" s="771"/>
    </row>
    <row r="285" spans="1:7" x14ac:dyDescent="0.2">
      <c r="A285" s="567" t="s">
        <v>11391</v>
      </c>
      <c r="B285" s="567" t="s">
        <v>11392</v>
      </c>
      <c r="C285" s="862">
        <v>21</v>
      </c>
      <c r="D285" s="851">
        <v>287508.05109999998</v>
      </c>
      <c r="G285" s="771"/>
    </row>
    <row r="286" spans="1:7" x14ac:dyDescent="0.2">
      <c r="A286" s="567" t="s">
        <v>11393</v>
      </c>
      <c r="B286" s="567" t="s">
        <v>11394</v>
      </c>
      <c r="C286" s="862">
        <v>21</v>
      </c>
      <c r="D286" s="851">
        <v>239590.04259999999</v>
      </c>
      <c r="G286" s="771"/>
    </row>
    <row r="287" spans="1:7" x14ac:dyDescent="0.2">
      <c r="A287" s="567" t="s">
        <v>9782</v>
      </c>
      <c r="B287" s="567" t="s">
        <v>9783</v>
      </c>
      <c r="C287" s="862">
        <v>21</v>
      </c>
      <c r="D287" s="851">
        <v>71877.012799999997</v>
      </c>
      <c r="G287" s="771"/>
    </row>
    <row r="288" spans="1:7" x14ac:dyDescent="0.2">
      <c r="A288" s="567" t="s">
        <v>11427</v>
      </c>
      <c r="B288" s="567" t="s">
        <v>11428</v>
      </c>
      <c r="C288" s="862">
        <v>10.5</v>
      </c>
      <c r="D288" s="851">
        <v>131774.52340000001</v>
      </c>
      <c r="G288" s="771"/>
    </row>
    <row r="289" spans="1:7" x14ac:dyDescent="0.2">
      <c r="A289" s="567" t="s">
        <v>9683</v>
      </c>
      <c r="B289" s="567" t="s">
        <v>10511</v>
      </c>
      <c r="C289" s="862">
        <v>10.5</v>
      </c>
      <c r="D289" s="851">
        <v>305874.12</v>
      </c>
      <c r="G289" s="771"/>
    </row>
    <row r="290" spans="1:7" x14ac:dyDescent="0.2">
      <c r="A290" s="567" t="s">
        <v>15278</v>
      </c>
      <c r="B290" s="567" t="s">
        <v>16115</v>
      </c>
      <c r="C290" s="862">
        <v>10.5</v>
      </c>
      <c r="D290" s="851">
        <v>455221.0809</v>
      </c>
      <c r="G290" s="771"/>
    </row>
    <row r="291" spans="1:7" x14ac:dyDescent="0.2">
      <c r="A291" s="567" t="s">
        <v>9745</v>
      </c>
      <c r="B291" s="567" t="s">
        <v>10512</v>
      </c>
      <c r="C291" s="862">
        <v>10.5</v>
      </c>
      <c r="D291" s="851">
        <v>95834.880000000005</v>
      </c>
      <c r="G291" s="771"/>
    </row>
    <row r="292" spans="1:7" x14ac:dyDescent="0.2">
      <c r="A292" s="567" t="s">
        <v>11395</v>
      </c>
      <c r="B292" s="567" t="s">
        <v>11396</v>
      </c>
      <c r="C292" s="862">
        <v>21</v>
      </c>
      <c r="D292" s="851">
        <v>191672.03400000001</v>
      </c>
      <c r="G292" s="771"/>
    </row>
    <row r="293" spans="1:7" x14ac:dyDescent="0.2">
      <c r="A293" s="567" t="s">
        <v>9703</v>
      </c>
      <c r="B293" s="567" t="s">
        <v>9704</v>
      </c>
      <c r="C293" s="862">
        <v>21</v>
      </c>
      <c r="D293" s="851">
        <v>62293.05</v>
      </c>
      <c r="G293" s="771"/>
    </row>
    <row r="294" spans="1:7" x14ac:dyDescent="0.2">
      <c r="A294" s="567" t="s">
        <v>9705</v>
      </c>
      <c r="B294" s="567" t="s">
        <v>9706</v>
      </c>
      <c r="C294" s="862">
        <v>21</v>
      </c>
      <c r="D294" s="851">
        <v>71877.012799999997</v>
      </c>
      <c r="G294" s="771"/>
    </row>
    <row r="295" spans="1:7" x14ac:dyDescent="0.2">
      <c r="A295" s="567" t="s">
        <v>15276</v>
      </c>
      <c r="B295" s="567" t="s">
        <v>15277</v>
      </c>
      <c r="C295" s="862">
        <v>21</v>
      </c>
      <c r="D295" s="851">
        <v>47914.89</v>
      </c>
      <c r="G295" s="771"/>
    </row>
    <row r="296" spans="1:7" x14ac:dyDescent="0.2">
      <c r="A296" s="567" t="s">
        <v>11341</v>
      </c>
      <c r="B296" s="567" t="s">
        <v>15324</v>
      </c>
      <c r="C296" s="862">
        <v>21</v>
      </c>
      <c r="D296" s="851">
        <v>27218.865600000001</v>
      </c>
      <c r="G296" s="771"/>
    </row>
    <row r="297" spans="1:7" x14ac:dyDescent="0.2">
      <c r="A297" s="567" t="s">
        <v>11342</v>
      </c>
      <c r="B297" s="567" t="s">
        <v>15325</v>
      </c>
      <c r="C297" s="862">
        <v>21</v>
      </c>
      <c r="D297" s="851">
        <v>23957.45</v>
      </c>
      <c r="G297" s="771"/>
    </row>
    <row r="298" spans="1:7" x14ac:dyDescent="0.2">
      <c r="A298" s="567" t="s">
        <v>11343</v>
      </c>
      <c r="B298" s="567" t="s">
        <v>11344</v>
      </c>
      <c r="C298" s="862">
        <v>21</v>
      </c>
      <c r="D298" s="851">
        <v>23958.720000000001</v>
      </c>
      <c r="G298" s="771"/>
    </row>
    <row r="299" spans="1:7" x14ac:dyDescent="0.2">
      <c r="A299" s="567" t="s">
        <v>11084</v>
      </c>
      <c r="B299" s="567" t="s">
        <v>15302</v>
      </c>
      <c r="C299" s="862">
        <v>21</v>
      </c>
      <c r="D299" s="851">
        <v>38334.410900000003</v>
      </c>
      <c r="G299" s="771"/>
    </row>
    <row r="300" spans="1:7" x14ac:dyDescent="0.2">
      <c r="A300" s="567" t="s">
        <v>15279</v>
      </c>
      <c r="B300" s="567" t="s">
        <v>15280</v>
      </c>
      <c r="C300" s="862">
        <v>21</v>
      </c>
      <c r="D300" s="851">
        <v>38334.410900000003</v>
      </c>
      <c r="G300" s="771"/>
    </row>
    <row r="301" spans="1:7" x14ac:dyDescent="0.2">
      <c r="A301" s="567" t="s">
        <v>11012</v>
      </c>
      <c r="B301" s="567" t="s">
        <v>11013</v>
      </c>
      <c r="C301" s="862">
        <v>21</v>
      </c>
      <c r="D301" s="851">
        <v>38334.410900000003</v>
      </c>
      <c r="G301" s="771"/>
    </row>
    <row r="302" spans="1:7" x14ac:dyDescent="0.2">
      <c r="A302" s="567" t="s">
        <v>11397</v>
      </c>
      <c r="B302" s="567" t="s">
        <v>11398</v>
      </c>
      <c r="C302" s="862">
        <v>10.5</v>
      </c>
      <c r="D302" s="851">
        <v>57501.606099999997</v>
      </c>
      <c r="G302" s="771"/>
    </row>
    <row r="303" spans="1:7" x14ac:dyDescent="0.2">
      <c r="A303" s="567" t="s">
        <v>10595</v>
      </c>
      <c r="B303" s="567" t="s">
        <v>10596</v>
      </c>
      <c r="C303" s="862">
        <v>10.5</v>
      </c>
      <c r="D303" s="851">
        <v>83856.514899999995</v>
      </c>
      <c r="G303" s="771"/>
    </row>
    <row r="304" spans="1:7" x14ac:dyDescent="0.2">
      <c r="A304" s="567" t="s">
        <v>15240</v>
      </c>
      <c r="B304" s="567" t="s">
        <v>15241</v>
      </c>
      <c r="C304" s="862">
        <v>10.5</v>
      </c>
      <c r="D304" s="851">
        <v>95834.880000000005</v>
      </c>
      <c r="G304" s="771"/>
    </row>
    <row r="305" spans="1:11" x14ac:dyDescent="0.2">
      <c r="A305" s="567" t="s">
        <v>15238</v>
      </c>
      <c r="B305" s="567" t="s">
        <v>15239</v>
      </c>
      <c r="C305" s="862">
        <v>10.5</v>
      </c>
      <c r="D305" s="851">
        <v>167711.04000000001</v>
      </c>
    </row>
    <row r="306" spans="1:11" x14ac:dyDescent="0.2">
      <c r="A306" s="567" t="s">
        <v>16419</v>
      </c>
      <c r="B306" s="567" t="s">
        <v>16420</v>
      </c>
      <c r="C306" s="862">
        <v>21</v>
      </c>
      <c r="D306" s="851">
        <v>21563.040000000001</v>
      </c>
    </row>
    <row r="307" spans="1:11" x14ac:dyDescent="0.2">
      <c r="A307" s="567" t="s">
        <v>11399</v>
      </c>
      <c r="B307" s="567" t="s">
        <v>11400</v>
      </c>
      <c r="C307" s="862">
        <v>21</v>
      </c>
      <c r="D307" s="851">
        <v>35938.506399999998</v>
      </c>
    </row>
    <row r="308" spans="1:11" x14ac:dyDescent="0.2">
      <c r="A308" s="567" t="s">
        <v>9684</v>
      </c>
      <c r="B308" s="567" t="s">
        <v>9685</v>
      </c>
      <c r="C308" s="862">
        <v>10.5</v>
      </c>
      <c r="D308" s="851">
        <v>670852.11919999996</v>
      </c>
      <c r="J308" s="43"/>
      <c r="K308" s="114"/>
    </row>
    <row r="309" spans="1:11" x14ac:dyDescent="0.2">
      <c r="J309" s="43"/>
      <c r="K309" s="114"/>
    </row>
    <row r="310" spans="1:11" x14ac:dyDescent="0.2">
      <c r="J310" s="43"/>
      <c r="K310" s="114"/>
    </row>
    <row r="311" spans="1:11" x14ac:dyDescent="0.2">
      <c r="J311" s="43"/>
      <c r="K311" s="114"/>
    </row>
    <row r="312" spans="1:11" x14ac:dyDescent="0.2">
      <c r="J312" s="43"/>
      <c r="K312" s="114"/>
    </row>
    <row r="313" spans="1:11" ht="14.25" x14ac:dyDescent="0.2">
      <c r="A313" s="485" t="s">
        <v>11016</v>
      </c>
      <c r="D313" s="755" t="s">
        <v>10358</v>
      </c>
      <c r="J313" s="43"/>
      <c r="K313" s="114"/>
    </row>
    <row r="314" spans="1:11" ht="14.25" x14ac:dyDescent="0.2">
      <c r="A314" s="570" t="s">
        <v>11017</v>
      </c>
      <c r="D314" s="752"/>
      <c r="E314" s="465"/>
      <c r="J314" s="43"/>
      <c r="K314" s="114"/>
    </row>
    <row r="315" spans="1:11" ht="14.25" x14ac:dyDescent="0.2">
      <c r="A315" s="570" t="s">
        <v>11018</v>
      </c>
      <c r="J315" s="43"/>
      <c r="K315" s="114"/>
    </row>
    <row r="316" spans="1:11" ht="14.25" x14ac:dyDescent="0.2">
      <c r="A316" s="570" t="s">
        <v>11019</v>
      </c>
      <c r="J316" s="43"/>
      <c r="K316" s="114"/>
    </row>
    <row r="317" spans="1:11" ht="14.25" x14ac:dyDescent="0.2">
      <c r="A317" s="571" t="s">
        <v>11020</v>
      </c>
      <c r="J317" s="43"/>
      <c r="K317" s="114"/>
    </row>
    <row r="318" spans="1:11" ht="14.25" x14ac:dyDescent="0.2">
      <c r="A318" s="571" t="s">
        <v>11021</v>
      </c>
      <c r="J318" s="43"/>
      <c r="K318" s="114"/>
    </row>
    <row r="319" spans="1:11" x14ac:dyDescent="0.2">
      <c r="J319" s="43"/>
      <c r="K319" s="114"/>
    </row>
    <row r="320" spans="1:11" x14ac:dyDescent="0.2">
      <c r="J320" s="43"/>
      <c r="K320" s="114"/>
    </row>
    <row r="321" spans="10:11" x14ac:dyDescent="0.2">
      <c r="J321" s="43"/>
      <c r="K321" s="114"/>
    </row>
    <row r="322" spans="10:11" x14ac:dyDescent="0.2">
      <c r="J322" s="43"/>
      <c r="K322" s="114"/>
    </row>
    <row r="323" spans="10:11" x14ac:dyDescent="0.2">
      <c r="J323" s="43"/>
      <c r="K323" s="114"/>
    </row>
    <row r="324" spans="10:11" x14ac:dyDescent="0.2">
      <c r="J324" s="43"/>
      <c r="K324" s="114"/>
    </row>
    <row r="325" spans="10:11" x14ac:dyDescent="0.2">
      <c r="J325" s="43"/>
      <c r="K325" s="114"/>
    </row>
    <row r="326" spans="10:11" x14ac:dyDescent="0.2">
      <c r="J326" s="43"/>
      <c r="K326" s="114"/>
    </row>
    <row r="327" spans="10:11" x14ac:dyDescent="0.2">
      <c r="J327" s="43"/>
      <c r="K327" s="114"/>
    </row>
    <row r="328" spans="10:11" x14ac:dyDescent="0.2">
      <c r="J328" s="43"/>
      <c r="K328" s="114"/>
    </row>
    <row r="329" spans="10:11" x14ac:dyDescent="0.2">
      <c r="J329" s="43"/>
      <c r="K329" s="114"/>
    </row>
    <row r="330" spans="10:11" x14ac:dyDescent="0.2">
      <c r="J330" s="43"/>
      <c r="K330" s="114"/>
    </row>
    <row r="331" spans="10:11" x14ac:dyDescent="0.2">
      <c r="J331" s="43"/>
      <c r="K331" s="114"/>
    </row>
    <row r="332" spans="10:11" x14ac:dyDescent="0.2">
      <c r="J332" s="43"/>
      <c r="K332" s="114"/>
    </row>
    <row r="333" spans="10:11" x14ac:dyDescent="0.2">
      <c r="J333" s="43"/>
      <c r="K333" s="114"/>
    </row>
    <row r="334" spans="10:11" x14ac:dyDescent="0.2">
      <c r="J334" s="43"/>
      <c r="K334" s="114"/>
    </row>
    <row r="335" spans="10:11" x14ac:dyDescent="0.2">
      <c r="J335" s="43"/>
      <c r="K335" s="114"/>
    </row>
    <row r="336" spans="10:11" x14ac:dyDescent="0.2">
      <c r="J336" s="43"/>
      <c r="K336" s="114"/>
    </row>
    <row r="337" spans="10:11" x14ac:dyDescent="0.2">
      <c r="J337" s="43"/>
      <c r="K337" s="114"/>
    </row>
    <row r="338" spans="10:11" x14ac:dyDescent="0.2">
      <c r="J338" s="43"/>
      <c r="K338" s="114"/>
    </row>
    <row r="339" spans="10:11" x14ac:dyDescent="0.2">
      <c r="J339" s="43"/>
      <c r="K339" s="114"/>
    </row>
    <row r="340" spans="10:11" x14ac:dyDescent="0.2">
      <c r="J340" s="43"/>
      <c r="K340" s="114"/>
    </row>
    <row r="341" spans="10:11" x14ac:dyDescent="0.2">
      <c r="J341" s="43"/>
      <c r="K341" s="114"/>
    </row>
    <row r="342" spans="10:11" x14ac:dyDescent="0.2">
      <c r="J342" s="43"/>
      <c r="K342" s="114"/>
    </row>
    <row r="343" spans="10:11" x14ac:dyDescent="0.2">
      <c r="J343" s="43"/>
      <c r="K343" s="114"/>
    </row>
    <row r="344" spans="10:11" x14ac:dyDescent="0.2">
      <c r="J344" s="43"/>
      <c r="K344" s="114"/>
    </row>
    <row r="345" spans="10:11" x14ac:dyDescent="0.2">
      <c r="J345" s="43"/>
      <c r="K345" s="114"/>
    </row>
    <row r="346" spans="10:11" x14ac:dyDescent="0.2">
      <c r="J346" s="43"/>
      <c r="K346" s="114"/>
    </row>
    <row r="347" spans="10:11" x14ac:dyDescent="0.2">
      <c r="J347" s="43"/>
      <c r="K347" s="114"/>
    </row>
    <row r="348" spans="10:11" x14ac:dyDescent="0.2">
      <c r="J348" s="43"/>
      <c r="K348" s="114"/>
    </row>
    <row r="349" spans="10:11" x14ac:dyDescent="0.2">
      <c r="J349" s="43"/>
      <c r="K349" s="114"/>
    </row>
    <row r="350" spans="10:11" x14ac:dyDescent="0.2">
      <c r="J350" s="43"/>
      <c r="K350" s="114"/>
    </row>
    <row r="351" spans="10:11" x14ac:dyDescent="0.2">
      <c r="J351" s="43"/>
      <c r="K351" s="114"/>
    </row>
    <row r="352" spans="10:11" x14ac:dyDescent="0.2">
      <c r="J352" s="43"/>
      <c r="K352" s="114"/>
    </row>
    <row r="353" spans="10:11" x14ac:dyDescent="0.2">
      <c r="J353" s="43"/>
      <c r="K353" s="114"/>
    </row>
    <row r="354" spans="10:11" x14ac:dyDescent="0.2">
      <c r="J354" s="43"/>
      <c r="K354" s="114"/>
    </row>
    <row r="355" spans="10:11" x14ac:dyDescent="0.2">
      <c r="J355" s="43"/>
      <c r="K355" s="114"/>
    </row>
    <row r="356" spans="10:11" x14ac:dyDescent="0.2">
      <c r="J356" s="43"/>
      <c r="K356" s="114"/>
    </row>
    <row r="357" spans="10:11" x14ac:dyDescent="0.2">
      <c r="J357" s="43"/>
      <c r="K357" s="114"/>
    </row>
    <row r="358" spans="10:11" x14ac:dyDescent="0.2">
      <c r="J358" s="43"/>
      <c r="K358" s="114"/>
    </row>
    <row r="359" spans="10:11" x14ac:dyDescent="0.2">
      <c r="J359" s="43"/>
      <c r="K359" s="114"/>
    </row>
    <row r="360" spans="10:11" x14ac:dyDescent="0.2">
      <c r="J360" s="43"/>
      <c r="K360" s="114"/>
    </row>
    <row r="361" spans="10:11" x14ac:dyDescent="0.2">
      <c r="J361" s="43"/>
      <c r="K361" s="114"/>
    </row>
    <row r="362" spans="10:11" x14ac:dyDescent="0.2">
      <c r="J362" s="43"/>
      <c r="K362" s="114"/>
    </row>
    <row r="363" spans="10:11" x14ac:dyDescent="0.2">
      <c r="J363" s="43"/>
      <c r="K363" s="114"/>
    </row>
    <row r="364" spans="10:11" x14ac:dyDescent="0.2">
      <c r="J364" s="43"/>
      <c r="K364" s="114"/>
    </row>
    <row r="365" spans="10:11" x14ac:dyDescent="0.2">
      <c r="J365" s="43"/>
      <c r="K365" s="114"/>
    </row>
    <row r="366" spans="10:11" x14ac:dyDescent="0.2">
      <c r="J366" s="43"/>
      <c r="K366" s="114"/>
    </row>
    <row r="367" spans="10:11" x14ac:dyDescent="0.2">
      <c r="J367" s="43"/>
      <c r="K367" s="114"/>
    </row>
    <row r="368" spans="10:11" x14ac:dyDescent="0.2">
      <c r="J368" s="43"/>
      <c r="K368" s="114"/>
    </row>
    <row r="369" spans="10:11" x14ac:dyDescent="0.2">
      <c r="J369" s="43"/>
      <c r="K369" s="114"/>
    </row>
    <row r="370" spans="10:11" x14ac:dyDescent="0.2">
      <c r="J370" s="43"/>
      <c r="K370" s="114"/>
    </row>
    <row r="371" spans="10:11" x14ac:dyDescent="0.2">
      <c r="J371" s="43"/>
      <c r="K371" s="114"/>
    </row>
    <row r="372" spans="10:11" x14ac:dyDescent="0.2">
      <c r="J372" s="43"/>
      <c r="K372" s="114"/>
    </row>
    <row r="373" spans="10:11" x14ac:dyDescent="0.2">
      <c r="J373" s="43"/>
      <c r="K373" s="114"/>
    </row>
    <row r="374" spans="10:11" x14ac:dyDescent="0.2">
      <c r="J374" s="43"/>
      <c r="K374" s="114"/>
    </row>
    <row r="375" spans="10:11" x14ac:dyDescent="0.2">
      <c r="J375" s="43"/>
      <c r="K375" s="114"/>
    </row>
    <row r="376" spans="10:11" x14ac:dyDescent="0.2">
      <c r="J376" s="43"/>
      <c r="K376" s="114"/>
    </row>
    <row r="377" spans="10:11" x14ac:dyDescent="0.2">
      <c r="J377" s="43"/>
      <c r="K377" s="114"/>
    </row>
    <row r="378" spans="10:11" x14ac:dyDescent="0.2">
      <c r="J378" s="43"/>
      <c r="K378" s="114"/>
    </row>
    <row r="379" spans="10:11" x14ac:dyDescent="0.2">
      <c r="J379" s="43"/>
      <c r="K379" s="114"/>
    </row>
    <row r="380" spans="10:11" x14ac:dyDescent="0.2">
      <c r="J380" s="43"/>
      <c r="K380" s="114"/>
    </row>
    <row r="381" spans="10:11" x14ac:dyDescent="0.2">
      <c r="J381" s="43"/>
      <c r="K381" s="114"/>
    </row>
    <row r="382" spans="10:11" x14ac:dyDescent="0.2">
      <c r="J382" s="43"/>
      <c r="K382" s="114"/>
    </row>
    <row r="383" spans="10:11" x14ac:dyDescent="0.2">
      <c r="J383" s="43"/>
      <c r="K383" s="114"/>
    </row>
    <row r="384" spans="10:11" x14ac:dyDescent="0.2">
      <c r="J384" s="43"/>
      <c r="K384" s="114"/>
    </row>
    <row r="385" spans="10:11" x14ac:dyDescent="0.2">
      <c r="J385" s="43"/>
      <c r="K385" s="114"/>
    </row>
    <row r="386" spans="10:11" x14ac:dyDescent="0.2">
      <c r="J386" s="43"/>
      <c r="K386" s="114"/>
    </row>
    <row r="387" spans="10:11" x14ac:dyDescent="0.2">
      <c r="J387" s="43"/>
      <c r="K387" s="114"/>
    </row>
    <row r="388" spans="10:11" x14ac:dyDescent="0.2">
      <c r="J388" s="43"/>
      <c r="K388" s="114"/>
    </row>
    <row r="389" spans="10:11" x14ac:dyDescent="0.2">
      <c r="J389" s="43"/>
      <c r="K389" s="114"/>
    </row>
    <row r="390" spans="10:11" x14ac:dyDescent="0.2">
      <c r="J390" s="43"/>
      <c r="K390" s="114"/>
    </row>
    <row r="391" spans="10:11" x14ac:dyDescent="0.2">
      <c r="J391" s="43"/>
      <c r="K391" s="114"/>
    </row>
    <row r="392" spans="10:11" x14ac:dyDescent="0.2">
      <c r="J392" s="43"/>
      <c r="K392" s="114"/>
    </row>
    <row r="393" spans="10:11" x14ac:dyDescent="0.2">
      <c r="J393" s="43"/>
      <c r="K393" s="114"/>
    </row>
    <row r="394" spans="10:11" x14ac:dyDescent="0.2">
      <c r="J394" s="43"/>
      <c r="K394" s="114"/>
    </row>
    <row r="395" spans="10:11" x14ac:dyDescent="0.2">
      <c r="J395" s="43"/>
      <c r="K395" s="114"/>
    </row>
    <row r="396" spans="10:11" x14ac:dyDescent="0.2">
      <c r="J396" s="43"/>
      <c r="K396" s="114"/>
    </row>
    <row r="397" spans="10:11" x14ac:dyDescent="0.2">
      <c r="J397" s="43"/>
      <c r="K397" s="114"/>
    </row>
    <row r="398" spans="10:11" x14ac:dyDescent="0.2">
      <c r="J398" s="43"/>
      <c r="K398" s="114"/>
    </row>
    <row r="399" spans="10:11" x14ac:dyDescent="0.2">
      <c r="J399" s="43"/>
      <c r="K399" s="114"/>
    </row>
    <row r="400" spans="10:11" x14ac:dyDescent="0.2">
      <c r="J400" s="43"/>
      <c r="K400" s="114"/>
    </row>
    <row r="401" spans="10:11" x14ac:dyDescent="0.2">
      <c r="J401" s="43"/>
      <c r="K401" s="114"/>
    </row>
    <row r="402" spans="10:11" x14ac:dyDescent="0.2">
      <c r="J402" s="43"/>
      <c r="K402" s="114"/>
    </row>
    <row r="403" spans="10:11" x14ac:dyDescent="0.2">
      <c r="J403" s="43"/>
      <c r="K403" s="114"/>
    </row>
    <row r="404" spans="10:11" x14ac:dyDescent="0.2">
      <c r="J404" s="43"/>
      <c r="K404" s="114"/>
    </row>
    <row r="405" spans="10:11" x14ac:dyDescent="0.2">
      <c r="J405" s="43"/>
      <c r="K405" s="114"/>
    </row>
    <row r="406" spans="10:11" x14ac:dyDescent="0.2">
      <c r="J406" s="43"/>
      <c r="K406" s="114"/>
    </row>
    <row r="407" spans="10:11" x14ac:dyDescent="0.2">
      <c r="J407" s="43"/>
      <c r="K407" s="114"/>
    </row>
    <row r="408" spans="10:11" x14ac:dyDescent="0.2">
      <c r="J408" s="43"/>
      <c r="K408" s="114"/>
    </row>
    <row r="409" spans="10:11" x14ac:dyDescent="0.2">
      <c r="J409" s="43"/>
      <c r="K409" s="114"/>
    </row>
    <row r="410" spans="10:11" x14ac:dyDescent="0.2">
      <c r="J410" s="43"/>
      <c r="K410" s="114"/>
    </row>
    <row r="411" spans="10:11" x14ac:dyDescent="0.2">
      <c r="J411" s="43"/>
      <c r="K411" s="114"/>
    </row>
    <row r="412" spans="10:11" x14ac:dyDescent="0.2">
      <c r="J412" s="43"/>
      <c r="K412" s="114"/>
    </row>
    <row r="413" spans="10:11" x14ac:dyDescent="0.2">
      <c r="J413" s="43"/>
      <c r="K413" s="114"/>
    </row>
    <row r="414" spans="10:11" x14ac:dyDescent="0.2">
      <c r="J414" s="43"/>
      <c r="K414" s="114"/>
    </row>
    <row r="415" spans="10:11" x14ac:dyDescent="0.2">
      <c r="J415" s="43"/>
      <c r="K415" s="114"/>
    </row>
    <row r="416" spans="10:11" x14ac:dyDescent="0.2">
      <c r="J416" s="43"/>
      <c r="K416" s="114"/>
    </row>
    <row r="417" spans="10:11" x14ac:dyDescent="0.2">
      <c r="J417" s="43"/>
      <c r="K417" s="114"/>
    </row>
    <row r="418" spans="10:11" x14ac:dyDescent="0.2">
      <c r="J418" s="43"/>
      <c r="K418" s="114"/>
    </row>
    <row r="419" spans="10:11" x14ac:dyDescent="0.2">
      <c r="J419" s="43"/>
      <c r="K419" s="114"/>
    </row>
    <row r="420" spans="10:11" x14ac:dyDescent="0.2">
      <c r="J420" s="43"/>
      <c r="K420" s="114"/>
    </row>
    <row r="421" spans="10:11" x14ac:dyDescent="0.2">
      <c r="J421" s="43"/>
      <c r="K421" s="114"/>
    </row>
    <row r="422" spans="10:11" x14ac:dyDescent="0.2">
      <c r="J422" s="43"/>
      <c r="K422" s="114"/>
    </row>
    <row r="423" spans="10:11" x14ac:dyDescent="0.2">
      <c r="J423" s="43"/>
      <c r="K423" s="114"/>
    </row>
    <row r="424" spans="10:11" x14ac:dyDescent="0.2">
      <c r="J424" s="43"/>
      <c r="K424" s="114"/>
    </row>
    <row r="425" spans="10:11" x14ac:dyDescent="0.2">
      <c r="J425" s="43"/>
      <c r="K425" s="114"/>
    </row>
    <row r="426" spans="10:11" x14ac:dyDescent="0.2">
      <c r="J426" s="43"/>
      <c r="K426" s="114"/>
    </row>
    <row r="427" spans="10:11" x14ac:dyDescent="0.2">
      <c r="J427" s="43"/>
      <c r="K427" s="114"/>
    </row>
    <row r="428" spans="10:11" x14ac:dyDescent="0.2">
      <c r="J428" s="43"/>
      <c r="K428" s="114"/>
    </row>
    <row r="429" spans="10:11" x14ac:dyDescent="0.2">
      <c r="J429" s="43"/>
      <c r="K429" s="114"/>
    </row>
    <row r="430" spans="10:11" x14ac:dyDescent="0.2">
      <c r="J430" s="43"/>
      <c r="K430" s="114"/>
    </row>
    <row r="431" spans="10:11" x14ac:dyDescent="0.2">
      <c r="J431" s="43"/>
      <c r="K431" s="114"/>
    </row>
    <row r="432" spans="10:11" x14ac:dyDescent="0.2">
      <c r="J432" s="43"/>
      <c r="K432" s="114"/>
    </row>
    <row r="433" spans="10:11" x14ac:dyDescent="0.2">
      <c r="J433" s="43"/>
      <c r="K433" s="114"/>
    </row>
    <row r="434" spans="10:11" x14ac:dyDescent="0.2">
      <c r="J434" s="43"/>
      <c r="K434" s="114"/>
    </row>
    <row r="435" spans="10:11" x14ac:dyDescent="0.2">
      <c r="J435" s="43"/>
      <c r="K435" s="114"/>
    </row>
    <row r="436" spans="10:11" x14ac:dyDescent="0.2">
      <c r="J436" s="43"/>
      <c r="K436" s="114"/>
    </row>
    <row r="437" spans="10:11" x14ac:dyDescent="0.2">
      <c r="J437" s="43"/>
      <c r="K437" s="114"/>
    </row>
    <row r="438" spans="10:11" x14ac:dyDescent="0.2">
      <c r="J438" s="43"/>
      <c r="K438" s="114"/>
    </row>
    <row r="439" spans="10:11" x14ac:dyDescent="0.2">
      <c r="J439" s="43"/>
      <c r="K439" s="114"/>
    </row>
    <row r="440" spans="10:11" x14ac:dyDescent="0.2">
      <c r="J440" s="43"/>
      <c r="K440" s="114"/>
    </row>
    <row r="441" spans="10:11" x14ac:dyDescent="0.2">
      <c r="J441" s="43"/>
      <c r="K441" s="114"/>
    </row>
    <row r="442" spans="10:11" x14ac:dyDescent="0.2">
      <c r="J442" s="43"/>
      <c r="K442" s="114"/>
    </row>
    <row r="443" spans="10:11" x14ac:dyDescent="0.2">
      <c r="J443" s="43"/>
      <c r="K443" s="114"/>
    </row>
    <row r="444" spans="10:11" x14ac:dyDescent="0.2">
      <c r="J444" s="43"/>
      <c r="K444" s="114"/>
    </row>
    <row r="445" spans="10:11" x14ac:dyDescent="0.2">
      <c r="J445" s="43"/>
      <c r="K445" s="114"/>
    </row>
    <row r="446" spans="10:11" x14ac:dyDescent="0.2">
      <c r="J446" s="43"/>
      <c r="K446" s="114"/>
    </row>
    <row r="447" spans="10:11" x14ac:dyDescent="0.2">
      <c r="J447" s="43"/>
      <c r="K447" s="114"/>
    </row>
    <row r="448" spans="10:11" x14ac:dyDescent="0.2">
      <c r="J448" s="43"/>
      <c r="K448" s="114"/>
    </row>
    <row r="449" spans="10:11" x14ac:dyDescent="0.2">
      <c r="J449" s="43"/>
      <c r="K449" s="114"/>
    </row>
    <row r="450" spans="10:11" x14ac:dyDescent="0.2">
      <c r="J450" s="43"/>
      <c r="K450" s="114"/>
    </row>
    <row r="451" spans="10:11" x14ac:dyDescent="0.2">
      <c r="J451" s="43"/>
      <c r="K451" s="114"/>
    </row>
    <row r="452" spans="10:11" x14ac:dyDescent="0.2">
      <c r="J452" s="43"/>
      <c r="K452" s="114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I186" sqref="I186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33" customWidth="1"/>
    <col min="5" max="5" width="17.140625" style="65" customWidth="1"/>
    <col min="6" max="6" width="2" style="462" customWidth="1"/>
    <col min="7" max="7" width="5.28515625" style="462" customWidth="1"/>
    <col min="8" max="8" width="11.28515625" style="94" customWidth="1"/>
    <col min="9" max="9" width="43.7109375" style="94" customWidth="1"/>
    <col min="10" max="10" width="4.5703125" style="94" customWidth="1"/>
    <col min="11" max="11" width="12.140625" style="114" customWidth="1"/>
    <col min="12" max="258" width="11.42578125" style="65"/>
    <col min="259" max="259" width="52.5703125" style="65" customWidth="1"/>
    <col min="260" max="260" width="5.42578125" style="65" customWidth="1"/>
    <col min="261" max="261" width="12.28515625" style="65" customWidth="1"/>
    <col min="262" max="262" width="17.140625" style="65" customWidth="1"/>
    <col min="263" max="263" width="11.42578125" style="65"/>
    <col min="264" max="264" width="10.7109375" style="65" customWidth="1"/>
    <col min="265" max="265" width="42.85546875" style="65" customWidth="1"/>
    <col min="266" max="266" width="11.5703125" style="65" customWidth="1"/>
    <col min="267" max="267" width="12.28515625" style="65" customWidth="1"/>
    <col min="268" max="514" width="11.42578125" style="65"/>
    <col min="515" max="515" width="52.5703125" style="65" customWidth="1"/>
    <col min="516" max="516" width="5.42578125" style="65" customWidth="1"/>
    <col min="517" max="517" width="12.28515625" style="65" customWidth="1"/>
    <col min="518" max="518" width="17.140625" style="65" customWidth="1"/>
    <col min="519" max="519" width="11.42578125" style="65"/>
    <col min="520" max="520" width="10.7109375" style="65" customWidth="1"/>
    <col min="521" max="521" width="42.85546875" style="65" customWidth="1"/>
    <col min="522" max="522" width="11.5703125" style="65" customWidth="1"/>
    <col min="523" max="523" width="12.28515625" style="65" customWidth="1"/>
    <col min="524" max="770" width="11.42578125" style="65"/>
    <col min="771" max="771" width="52.5703125" style="65" customWidth="1"/>
    <col min="772" max="772" width="5.42578125" style="65" customWidth="1"/>
    <col min="773" max="773" width="12.28515625" style="65" customWidth="1"/>
    <col min="774" max="774" width="17.140625" style="65" customWidth="1"/>
    <col min="775" max="775" width="11.42578125" style="65"/>
    <col min="776" max="776" width="10.7109375" style="65" customWidth="1"/>
    <col min="777" max="777" width="42.85546875" style="65" customWidth="1"/>
    <col min="778" max="778" width="11.5703125" style="65" customWidth="1"/>
    <col min="779" max="779" width="12.28515625" style="65" customWidth="1"/>
    <col min="780" max="1026" width="11.42578125" style="65"/>
    <col min="1027" max="1027" width="52.5703125" style="65" customWidth="1"/>
    <col min="1028" max="1028" width="5.42578125" style="65" customWidth="1"/>
    <col min="1029" max="1029" width="12.28515625" style="65" customWidth="1"/>
    <col min="1030" max="1030" width="17.140625" style="65" customWidth="1"/>
    <col min="1031" max="1031" width="11.42578125" style="65"/>
    <col min="1032" max="1032" width="10.7109375" style="65" customWidth="1"/>
    <col min="1033" max="1033" width="42.85546875" style="65" customWidth="1"/>
    <col min="1034" max="1034" width="11.5703125" style="65" customWidth="1"/>
    <col min="1035" max="1035" width="12.28515625" style="65" customWidth="1"/>
    <col min="1036" max="1282" width="11.42578125" style="65"/>
    <col min="1283" max="1283" width="52.5703125" style="65" customWidth="1"/>
    <col min="1284" max="1284" width="5.42578125" style="65" customWidth="1"/>
    <col min="1285" max="1285" width="12.28515625" style="65" customWidth="1"/>
    <col min="1286" max="1286" width="17.140625" style="65" customWidth="1"/>
    <col min="1287" max="1287" width="11.42578125" style="65"/>
    <col min="1288" max="1288" width="10.7109375" style="65" customWidth="1"/>
    <col min="1289" max="1289" width="42.85546875" style="65" customWidth="1"/>
    <col min="1290" max="1290" width="11.5703125" style="65" customWidth="1"/>
    <col min="1291" max="1291" width="12.28515625" style="65" customWidth="1"/>
    <col min="1292" max="1538" width="11.42578125" style="65"/>
    <col min="1539" max="1539" width="52.5703125" style="65" customWidth="1"/>
    <col min="1540" max="1540" width="5.42578125" style="65" customWidth="1"/>
    <col min="1541" max="1541" width="12.28515625" style="65" customWidth="1"/>
    <col min="1542" max="1542" width="17.140625" style="65" customWidth="1"/>
    <col min="1543" max="1543" width="11.42578125" style="65"/>
    <col min="1544" max="1544" width="10.7109375" style="65" customWidth="1"/>
    <col min="1545" max="1545" width="42.85546875" style="65" customWidth="1"/>
    <col min="1546" max="1546" width="11.5703125" style="65" customWidth="1"/>
    <col min="1547" max="1547" width="12.28515625" style="65" customWidth="1"/>
    <col min="1548" max="1794" width="11.42578125" style="65"/>
    <col min="1795" max="1795" width="52.5703125" style="65" customWidth="1"/>
    <col min="1796" max="1796" width="5.42578125" style="65" customWidth="1"/>
    <col min="1797" max="1797" width="12.28515625" style="65" customWidth="1"/>
    <col min="1798" max="1798" width="17.140625" style="65" customWidth="1"/>
    <col min="1799" max="1799" width="11.42578125" style="65"/>
    <col min="1800" max="1800" width="10.7109375" style="65" customWidth="1"/>
    <col min="1801" max="1801" width="42.85546875" style="65" customWidth="1"/>
    <col min="1802" max="1802" width="11.5703125" style="65" customWidth="1"/>
    <col min="1803" max="1803" width="12.28515625" style="65" customWidth="1"/>
    <col min="1804" max="2050" width="11.42578125" style="65"/>
    <col min="2051" max="2051" width="52.5703125" style="65" customWidth="1"/>
    <col min="2052" max="2052" width="5.42578125" style="65" customWidth="1"/>
    <col min="2053" max="2053" width="12.28515625" style="65" customWidth="1"/>
    <col min="2054" max="2054" width="17.140625" style="65" customWidth="1"/>
    <col min="2055" max="2055" width="11.42578125" style="65"/>
    <col min="2056" max="2056" width="10.7109375" style="65" customWidth="1"/>
    <col min="2057" max="2057" width="42.85546875" style="65" customWidth="1"/>
    <col min="2058" max="2058" width="11.5703125" style="65" customWidth="1"/>
    <col min="2059" max="2059" width="12.28515625" style="65" customWidth="1"/>
    <col min="2060" max="2306" width="11.42578125" style="65"/>
    <col min="2307" max="2307" width="52.5703125" style="65" customWidth="1"/>
    <col min="2308" max="2308" width="5.42578125" style="65" customWidth="1"/>
    <col min="2309" max="2309" width="12.28515625" style="65" customWidth="1"/>
    <col min="2310" max="2310" width="17.140625" style="65" customWidth="1"/>
    <col min="2311" max="2311" width="11.42578125" style="65"/>
    <col min="2312" max="2312" width="10.7109375" style="65" customWidth="1"/>
    <col min="2313" max="2313" width="42.85546875" style="65" customWidth="1"/>
    <col min="2314" max="2314" width="11.5703125" style="65" customWidth="1"/>
    <col min="2315" max="2315" width="12.28515625" style="65" customWidth="1"/>
    <col min="2316" max="2562" width="11.42578125" style="65"/>
    <col min="2563" max="2563" width="52.5703125" style="65" customWidth="1"/>
    <col min="2564" max="2564" width="5.42578125" style="65" customWidth="1"/>
    <col min="2565" max="2565" width="12.28515625" style="65" customWidth="1"/>
    <col min="2566" max="2566" width="17.140625" style="65" customWidth="1"/>
    <col min="2567" max="2567" width="11.42578125" style="65"/>
    <col min="2568" max="2568" width="10.7109375" style="65" customWidth="1"/>
    <col min="2569" max="2569" width="42.85546875" style="65" customWidth="1"/>
    <col min="2570" max="2570" width="11.5703125" style="65" customWidth="1"/>
    <col min="2571" max="2571" width="12.28515625" style="65" customWidth="1"/>
    <col min="2572" max="2818" width="11.42578125" style="65"/>
    <col min="2819" max="2819" width="52.5703125" style="65" customWidth="1"/>
    <col min="2820" max="2820" width="5.42578125" style="65" customWidth="1"/>
    <col min="2821" max="2821" width="12.28515625" style="65" customWidth="1"/>
    <col min="2822" max="2822" width="17.140625" style="65" customWidth="1"/>
    <col min="2823" max="2823" width="11.42578125" style="65"/>
    <col min="2824" max="2824" width="10.7109375" style="65" customWidth="1"/>
    <col min="2825" max="2825" width="42.85546875" style="65" customWidth="1"/>
    <col min="2826" max="2826" width="11.5703125" style="65" customWidth="1"/>
    <col min="2827" max="2827" width="12.28515625" style="65" customWidth="1"/>
    <col min="2828" max="3074" width="11.42578125" style="65"/>
    <col min="3075" max="3075" width="52.5703125" style="65" customWidth="1"/>
    <col min="3076" max="3076" width="5.42578125" style="65" customWidth="1"/>
    <col min="3077" max="3077" width="12.28515625" style="65" customWidth="1"/>
    <col min="3078" max="3078" width="17.140625" style="65" customWidth="1"/>
    <col min="3079" max="3079" width="11.42578125" style="65"/>
    <col min="3080" max="3080" width="10.7109375" style="65" customWidth="1"/>
    <col min="3081" max="3081" width="42.85546875" style="65" customWidth="1"/>
    <col min="3082" max="3082" width="11.5703125" style="65" customWidth="1"/>
    <col min="3083" max="3083" width="12.28515625" style="65" customWidth="1"/>
    <col min="3084" max="3330" width="11.42578125" style="65"/>
    <col min="3331" max="3331" width="52.5703125" style="65" customWidth="1"/>
    <col min="3332" max="3332" width="5.42578125" style="65" customWidth="1"/>
    <col min="3333" max="3333" width="12.28515625" style="65" customWidth="1"/>
    <col min="3334" max="3334" width="17.140625" style="65" customWidth="1"/>
    <col min="3335" max="3335" width="11.42578125" style="65"/>
    <col min="3336" max="3336" width="10.7109375" style="65" customWidth="1"/>
    <col min="3337" max="3337" width="42.85546875" style="65" customWidth="1"/>
    <col min="3338" max="3338" width="11.5703125" style="65" customWidth="1"/>
    <col min="3339" max="3339" width="12.28515625" style="65" customWidth="1"/>
    <col min="3340" max="3586" width="11.42578125" style="65"/>
    <col min="3587" max="3587" width="52.5703125" style="65" customWidth="1"/>
    <col min="3588" max="3588" width="5.42578125" style="65" customWidth="1"/>
    <col min="3589" max="3589" width="12.28515625" style="65" customWidth="1"/>
    <col min="3590" max="3590" width="17.140625" style="65" customWidth="1"/>
    <col min="3591" max="3591" width="11.42578125" style="65"/>
    <col min="3592" max="3592" width="10.7109375" style="65" customWidth="1"/>
    <col min="3593" max="3593" width="42.85546875" style="65" customWidth="1"/>
    <col min="3594" max="3594" width="11.5703125" style="65" customWidth="1"/>
    <col min="3595" max="3595" width="12.28515625" style="65" customWidth="1"/>
    <col min="3596" max="3842" width="11.42578125" style="65"/>
    <col min="3843" max="3843" width="52.5703125" style="65" customWidth="1"/>
    <col min="3844" max="3844" width="5.42578125" style="65" customWidth="1"/>
    <col min="3845" max="3845" width="12.28515625" style="65" customWidth="1"/>
    <col min="3846" max="3846" width="17.140625" style="65" customWidth="1"/>
    <col min="3847" max="3847" width="11.42578125" style="65"/>
    <col min="3848" max="3848" width="10.7109375" style="65" customWidth="1"/>
    <col min="3849" max="3849" width="42.85546875" style="65" customWidth="1"/>
    <col min="3850" max="3850" width="11.5703125" style="65" customWidth="1"/>
    <col min="3851" max="3851" width="12.28515625" style="65" customWidth="1"/>
    <col min="3852" max="4098" width="11.42578125" style="65"/>
    <col min="4099" max="4099" width="52.5703125" style="65" customWidth="1"/>
    <col min="4100" max="4100" width="5.42578125" style="65" customWidth="1"/>
    <col min="4101" max="4101" width="12.28515625" style="65" customWidth="1"/>
    <col min="4102" max="4102" width="17.140625" style="65" customWidth="1"/>
    <col min="4103" max="4103" width="11.42578125" style="65"/>
    <col min="4104" max="4104" width="10.7109375" style="65" customWidth="1"/>
    <col min="4105" max="4105" width="42.85546875" style="65" customWidth="1"/>
    <col min="4106" max="4106" width="11.5703125" style="65" customWidth="1"/>
    <col min="4107" max="4107" width="12.28515625" style="65" customWidth="1"/>
    <col min="4108" max="4354" width="11.42578125" style="65"/>
    <col min="4355" max="4355" width="52.5703125" style="65" customWidth="1"/>
    <col min="4356" max="4356" width="5.42578125" style="65" customWidth="1"/>
    <col min="4357" max="4357" width="12.28515625" style="65" customWidth="1"/>
    <col min="4358" max="4358" width="17.140625" style="65" customWidth="1"/>
    <col min="4359" max="4359" width="11.42578125" style="65"/>
    <col min="4360" max="4360" width="10.7109375" style="65" customWidth="1"/>
    <col min="4361" max="4361" width="42.85546875" style="65" customWidth="1"/>
    <col min="4362" max="4362" width="11.5703125" style="65" customWidth="1"/>
    <col min="4363" max="4363" width="12.28515625" style="65" customWidth="1"/>
    <col min="4364" max="4610" width="11.42578125" style="65"/>
    <col min="4611" max="4611" width="52.5703125" style="65" customWidth="1"/>
    <col min="4612" max="4612" width="5.42578125" style="65" customWidth="1"/>
    <col min="4613" max="4613" width="12.28515625" style="65" customWidth="1"/>
    <col min="4614" max="4614" width="17.140625" style="65" customWidth="1"/>
    <col min="4615" max="4615" width="11.42578125" style="65"/>
    <col min="4616" max="4616" width="10.7109375" style="65" customWidth="1"/>
    <col min="4617" max="4617" width="42.85546875" style="65" customWidth="1"/>
    <col min="4618" max="4618" width="11.5703125" style="65" customWidth="1"/>
    <col min="4619" max="4619" width="12.28515625" style="65" customWidth="1"/>
    <col min="4620" max="4866" width="11.42578125" style="65"/>
    <col min="4867" max="4867" width="52.5703125" style="65" customWidth="1"/>
    <col min="4868" max="4868" width="5.42578125" style="65" customWidth="1"/>
    <col min="4869" max="4869" width="12.28515625" style="65" customWidth="1"/>
    <col min="4870" max="4870" width="17.140625" style="65" customWidth="1"/>
    <col min="4871" max="4871" width="11.42578125" style="65"/>
    <col min="4872" max="4872" width="10.7109375" style="65" customWidth="1"/>
    <col min="4873" max="4873" width="42.85546875" style="65" customWidth="1"/>
    <col min="4874" max="4874" width="11.5703125" style="65" customWidth="1"/>
    <col min="4875" max="4875" width="12.28515625" style="65" customWidth="1"/>
    <col min="4876" max="5122" width="11.42578125" style="65"/>
    <col min="5123" max="5123" width="52.5703125" style="65" customWidth="1"/>
    <col min="5124" max="5124" width="5.42578125" style="65" customWidth="1"/>
    <col min="5125" max="5125" width="12.28515625" style="65" customWidth="1"/>
    <col min="5126" max="5126" width="17.140625" style="65" customWidth="1"/>
    <col min="5127" max="5127" width="11.42578125" style="65"/>
    <col min="5128" max="5128" width="10.7109375" style="65" customWidth="1"/>
    <col min="5129" max="5129" width="42.85546875" style="65" customWidth="1"/>
    <col min="5130" max="5130" width="11.5703125" style="65" customWidth="1"/>
    <col min="5131" max="5131" width="12.28515625" style="65" customWidth="1"/>
    <col min="5132" max="5378" width="11.42578125" style="65"/>
    <col min="5379" max="5379" width="52.5703125" style="65" customWidth="1"/>
    <col min="5380" max="5380" width="5.42578125" style="65" customWidth="1"/>
    <col min="5381" max="5381" width="12.28515625" style="65" customWidth="1"/>
    <col min="5382" max="5382" width="17.140625" style="65" customWidth="1"/>
    <col min="5383" max="5383" width="11.42578125" style="65"/>
    <col min="5384" max="5384" width="10.7109375" style="65" customWidth="1"/>
    <col min="5385" max="5385" width="42.85546875" style="65" customWidth="1"/>
    <col min="5386" max="5386" width="11.5703125" style="65" customWidth="1"/>
    <col min="5387" max="5387" width="12.28515625" style="65" customWidth="1"/>
    <col min="5388" max="5634" width="11.42578125" style="65"/>
    <col min="5635" max="5635" width="52.5703125" style="65" customWidth="1"/>
    <col min="5636" max="5636" width="5.42578125" style="65" customWidth="1"/>
    <col min="5637" max="5637" width="12.28515625" style="65" customWidth="1"/>
    <col min="5638" max="5638" width="17.140625" style="65" customWidth="1"/>
    <col min="5639" max="5639" width="11.42578125" style="65"/>
    <col min="5640" max="5640" width="10.7109375" style="65" customWidth="1"/>
    <col min="5641" max="5641" width="42.85546875" style="65" customWidth="1"/>
    <col min="5642" max="5642" width="11.5703125" style="65" customWidth="1"/>
    <col min="5643" max="5643" width="12.28515625" style="65" customWidth="1"/>
    <col min="5644" max="5890" width="11.42578125" style="65"/>
    <col min="5891" max="5891" width="52.5703125" style="65" customWidth="1"/>
    <col min="5892" max="5892" width="5.42578125" style="65" customWidth="1"/>
    <col min="5893" max="5893" width="12.28515625" style="65" customWidth="1"/>
    <col min="5894" max="5894" width="17.140625" style="65" customWidth="1"/>
    <col min="5895" max="5895" width="11.42578125" style="65"/>
    <col min="5896" max="5896" width="10.7109375" style="65" customWidth="1"/>
    <col min="5897" max="5897" width="42.85546875" style="65" customWidth="1"/>
    <col min="5898" max="5898" width="11.5703125" style="65" customWidth="1"/>
    <col min="5899" max="5899" width="12.28515625" style="65" customWidth="1"/>
    <col min="5900" max="6146" width="11.42578125" style="65"/>
    <col min="6147" max="6147" width="52.5703125" style="65" customWidth="1"/>
    <col min="6148" max="6148" width="5.42578125" style="65" customWidth="1"/>
    <col min="6149" max="6149" width="12.28515625" style="65" customWidth="1"/>
    <col min="6150" max="6150" width="17.140625" style="65" customWidth="1"/>
    <col min="6151" max="6151" width="11.42578125" style="65"/>
    <col min="6152" max="6152" width="10.7109375" style="65" customWidth="1"/>
    <col min="6153" max="6153" width="42.85546875" style="65" customWidth="1"/>
    <col min="6154" max="6154" width="11.5703125" style="65" customWidth="1"/>
    <col min="6155" max="6155" width="12.28515625" style="65" customWidth="1"/>
    <col min="6156" max="6402" width="11.42578125" style="65"/>
    <col min="6403" max="6403" width="52.5703125" style="65" customWidth="1"/>
    <col min="6404" max="6404" width="5.42578125" style="65" customWidth="1"/>
    <col min="6405" max="6405" width="12.28515625" style="65" customWidth="1"/>
    <col min="6406" max="6406" width="17.140625" style="65" customWidth="1"/>
    <col min="6407" max="6407" width="11.42578125" style="65"/>
    <col min="6408" max="6408" width="10.7109375" style="65" customWidth="1"/>
    <col min="6409" max="6409" width="42.85546875" style="65" customWidth="1"/>
    <col min="6410" max="6410" width="11.5703125" style="65" customWidth="1"/>
    <col min="6411" max="6411" width="12.28515625" style="65" customWidth="1"/>
    <col min="6412" max="6658" width="11.42578125" style="65"/>
    <col min="6659" max="6659" width="52.5703125" style="65" customWidth="1"/>
    <col min="6660" max="6660" width="5.42578125" style="65" customWidth="1"/>
    <col min="6661" max="6661" width="12.28515625" style="65" customWidth="1"/>
    <col min="6662" max="6662" width="17.140625" style="65" customWidth="1"/>
    <col min="6663" max="6663" width="11.42578125" style="65"/>
    <col min="6664" max="6664" width="10.7109375" style="65" customWidth="1"/>
    <col min="6665" max="6665" width="42.85546875" style="65" customWidth="1"/>
    <col min="6666" max="6666" width="11.5703125" style="65" customWidth="1"/>
    <col min="6667" max="6667" width="12.28515625" style="65" customWidth="1"/>
    <col min="6668" max="6914" width="11.42578125" style="65"/>
    <col min="6915" max="6915" width="52.5703125" style="65" customWidth="1"/>
    <col min="6916" max="6916" width="5.42578125" style="65" customWidth="1"/>
    <col min="6917" max="6917" width="12.28515625" style="65" customWidth="1"/>
    <col min="6918" max="6918" width="17.140625" style="65" customWidth="1"/>
    <col min="6919" max="6919" width="11.42578125" style="65"/>
    <col min="6920" max="6920" width="10.7109375" style="65" customWidth="1"/>
    <col min="6921" max="6921" width="42.85546875" style="65" customWidth="1"/>
    <col min="6922" max="6922" width="11.5703125" style="65" customWidth="1"/>
    <col min="6923" max="6923" width="12.28515625" style="65" customWidth="1"/>
    <col min="6924" max="7170" width="11.42578125" style="65"/>
    <col min="7171" max="7171" width="52.5703125" style="65" customWidth="1"/>
    <col min="7172" max="7172" width="5.42578125" style="65" customWidth="1"/>
    <col min="7173" max="7173" width="12.28515625" style="65" customWidth="1"/>
    <col min="7174" max="7174" width="17.140625" style="65" customWidth="1"/>
    <col min="7175" max="7175" width="11.42578125" style="65"/>
    <col min="7176" max="7176" width="10.7109375" style="65" customWidth="1"/>
    <col min="7177" max="7177" width="42.85546875" style="65" customWidth="1"/>
    <col min="7178" max="7178" width="11.5703125" style="65" customWidth="1"/>
    <col min="7179" max="7179" width="12.28515625" style="65" customWidth="1"/>
    <col min="7180" max="7426" width="11.42578125" style="65"/>
    <col min="7427" max="7427" width="52.5703125" style="65" customWidth="1"/>
    <col min="7428" max="7428" width="5.42578125" style="65" customWidth="1"/>
    <col min="7429" max="7429" width="12.28515625" style="65" customWidth="1"/>
    <col min="7430" max="7430" width="17.140625" style="65" customWidth="1"/>
    <col min="7431" max="7431" width="11.42578125" style="65"/>
    <col min="7432" max="7432" width="10.7109375" style="65" customWidth="1"/>
    <col min="7433" max="7433" width="42.85546875" style="65" customWidth="1"/>
    <col min="7434" max="7434" width="11.5703125" style="65" customWidth="1"/>
    <col min="7435" max="7435" width="12.28515625" style="65" customWidth="1"/>
    <col min="7436" max="7682" width="11.42578125" style="65"/>
    <col min="7683" max="7683" width="52.5703125" style="65" customWidth="1"/>
    <col min="7684" max="7684" width="5.42578125" style="65" customWidth="1"/>
    <col min="7685" max="7685" width="12.28515625" style="65" customWidth="1"/>
    <col min="7686" max="7686" width="17.140625" style="65" customWidth="1"/>
    <col min="7687" max="7687" width="11.42578125" style="65"/>
    <col min="7688" max="7688" width="10.7109375" style="65" customWidth="1"/>
    <col min="7689" max="7689" width="42.85546875" style="65" customWidth="1"/>
    <col min="7690" max="7690" width="11.5703125" style="65" customWidth="1"/>
    <col min="7691" max="7691" width="12.28515625" style="65" customWidth="1"/>
    <col min="7692" max="7938" width="11.42578125" style="65"/>
    <col min="7939" max="7939" width="52.5703125" style="65" customWidth="1"/>
    <col min="7940" max="7940" width="5.42578125" style="65" customWidth="1"/>
    <col min="7941" max="7941" width="12.28515625" style="65" customWidth="1"/>
    <col min="7942" max="7942" width="17.140625" style="65" customWidth="1"/>
    <col min="7943" max="7943" width="11.42578125" style="65"/>
    <col min="7944" max="7944" width="10.7109375" style="65" customWidth="1"/>
    <col min="7945" max="7945" width="42.85546875" style="65" customWidth="1"/>
    <col min="7946" max="7946" width="11.5703125" style="65" customWidth="1"/>
    <col min="7947" max="7947" width="12.28515625" style="65" customWidth="1"/>
    <col min="7948" max="8194" width="11.42578125" style="65"/>
    <col min="8195" max="8195" width="52.5703125" style="65" customWidth="1"/>
    <col min="8196" max="8196" width="5.42578125" style="65" customWidth="1"/>
    <col min="8197" max="8197" width="12.28515625" style="65" customWidth="1"/>
    <col min="8198" max="8198" width="17.140625" style="65" customWidth="1"/>
    <col min="8199" max="8199" width="11.42578125" style="65"/>
    <col min="8200" max="8200" width="10.7109375" style="65" customWidth="1"/>
    <col min="8201" max="8201" width="42.85546875" style="65" customWidth="1"/>
    <col min="8202" max="8202" width="11.5703125" style="65" customWidth="1"/>
    <col min="8203" max="8203" width="12.28515625" style="65" customWidth="1"/>
    <col min="8204" max="8450" width="11.42578125" style="65"/>
    <col min="8451" max="8451" width="52.5703125" style="65" customWidth="1"/>
    <col min="8452" max="8452" width="5.42578125" style="65" customWidth="1"/>
    <col min="8453" max="8453" width="12.28515625" style="65" customWidth="1"/>
    <col min="8454" max="8454" width="17.140625" style="65" customWidth="1"/>
    <col min="8455" max="8455" width="11.42578125" style="65"/>
    <col min="8456" max="8456" width="10.7109375" style="65" customWidth="1"/>
    <col min="8457" max="8457" width="42.85546875" style="65" customWidth="1"/>
    <col min="8458" max="8458" width="11.5703125" style="65" customWidth="1"/>
    <col min="8459" max="8459" width="12.28515625" style="65" customWidth="1"/>
    <col min="8460" max="8706" width="11.42578125" style="65"/>
    <col min="8707" max="8707" width="52.5703125" style="65" customWidth="1"/>
    <col min="8708" max="8708" width="5.42578125" style="65" customWidth="1"/>
    <col min="8709" max="8709" width="12.28515625" style="65" customWidth="1"/>
    <col min="8710" max="8710" width="17.140625" style="65" customWidth="1"/>
    <col min="8711" max="8711" width="11.42578125" style="65"/>
    <col min="8712" max="8712" width="10.7109375" style="65" customWidth="1"/>
    <col min="8713" max="8713" width="42.85546875" style="65" customWidth="1"/>
    <col min="8714" max="8714" width="11.5703125" style="65" customWidth="1"/>
    <col min="8715" max="8715" width="12.28515625" style="65" customWidth="1"/>
    <col min="8716" max="8962" width="11.42578125" style="65"/>
    <col min="8963" max="8963" width="52.5703125" style="65" customWidth="1"/>
    <col min="8964" max="8964" width="5.42578125" style="65" customWidth="1"/>
    <col min="8965" max="8965" width="12.28515625" style="65" customWidth="1"/>
    <col min="8966" max="8966" width="17.140625" style="65" customWidth="1"/>
    <col min="8967" max="8967" width="11.42578125" style="65"/>
    <col min="8968" max="8968" width="10.7109375" style="65" customWidth="1"/>
    <col min="8969" max="8969" width="42.85546875" style="65" customWidth="1"/>
    <col min="8970" max="8970" width="11.5703125" style="65" customWidth="1"/>
    <col min="8971" max="8971" width="12.28515625" style="65" customWidth="1"/>
    <col min="8972" max="9218" width="11.42578125" style="65"/>
    <col min="9219" max="9219" width="52.5703125" style="65" customWidth="1"/>
    <col min="9220" max="9220" width="5.42578125" style="65" customWidth="1"/>
    <col min="9221" max="9221" width="12.28515625" style="65" customWidth="1"/>
    <col min="9222" max="9222" width="17.140625" style="65" customWidth="1"/>
    <col min="9223" max="9223" width="11.42578125" style="65"/>
    <col min="9224" max="9224" width="10.7109375" style="65" customWidth="1"/>
    <col min="9225" max="9225" width="42.85546875" style="65" customWidth="1"/>
    <col min="9226" max="9226" width="11.5703125" style="65" customWidth="1"/>
    <col min="9227" max="9227" width="12.28515625" style="65" customWidth="1"/>
    <col min="9228" max="9474" width="11.42578125" style="65"/>
    <col min="9475" max="9475" width="52.5703125" style="65" customWidth="1"/>
    <col min="9476" max="9476" width="5.42578125" style="65" customWidth="1"/>
    <col min="9477" max="9477" width="12.28515625" style="65" customWidth="1"/>
    <col min="9478" max="9478" width="17.140625" style="65" customWidth="1"/>
    <col min="9479" max="9479" width="11.42578125" style="65"/>
    <col min="9480" max="9480" width="10.7109375" style="65" customWidth="1"/>
    <col min="9481" max="9481" width="42.85546875" style="65" customWidth="1"/>
    <col min="9482" max="9482" width="11.5703125" style="65" customWidth="1"/>
    <col min="9483" max="9483" width="12.28515625" style="65" customWidth="1"/>
    <col min="9484" max="9730" width="11.42578125" style="65"/>
    <col min="9731" max="9731" width="52.5703125" style="65" customWidth="1"/>
    <col min="9732" max="9732" width="5.42578125" style="65" customWidth="1"/>
    <col min="9733" max="9733" width="12.28515625" style="65" customWidth="1"/>
    <col min="9734" max="9734" width="17.140625" style="65" customWidth="1"/>
    <col min="9735" max="9735" width="11.42578125" style="65"/>
    <col min="9736" max="9736" width="10.7109375" style="65" customWidth="1"/>
    <col min="9737" max="9737" width="42.85546875" style="65" customWidth="1"/>
    <col min="9738" max="9738" width="11.5703125" style="65" customWidth="1"/>
    <col min="9739" max="9739" width="12.28515625" style="65" customWidth="1"/>
    <col min="9740" max="9986" width="11.42578125" style="65"/>
    <col min="9987" max="9987" width="52.5703125" style="65" customWidth="1"/>
    <col min="9988" max="9988" width="5.42578125" style="65" customWidth="1"/>
    <col min="9989" max="9989" width="12.28515625" style="65" customWidth="1"/>
    <col min="9990" max="9990" width="17.140625" style="65" customWidth="1"/>
    <col min="9991" max="9991" width="11.42578125" style="65"/>
    <col min="9992" max="9992" width="10.7109375" style="65" customWidth="1"/>
    <col min="9993" max="9993" width="42.85546875" style="65" customWidth="1"/>
    <col min="9994" max="9994" width="11.5703125" style="65" customWidth="1"/>
    <col min="9995" max="9995" width="12.28515625" style="65" customWidth="1"/>
    <col min="9996" max="10242" width="11.42578125" style="65"/>
    <col min="10243" max="10243" width="52.5703125" style="65" customWidth="1"/>
    <col min="10244" max="10244" width="5.42578125" style="65" customWidth="1"/>
    <col min="10245" max="10245" width="12.28515625" style="65" customWidth="1"/>
    <col min="10246" max="10246" width="17.140625" style="65" customWidth="1"/>
    <col min="10247" max="10247" width="11.42578125" style="65"/>
    <col min="10248" max="10248" width="10.7109375" style="65" customWidth="1"/>
    <col min="10249" max="10249" width="42.85546875" style="65" customWidth="1"/>
    <col min="10250" max="10250" width="11.5703125" style="65" customWidth="1"/>
    <col min="10251" max="10251" width="12.28515625" style="65" customWidth="1"/>
    <col min="10252" max="10498" width="11.42578125" style="65"/>
    <col min="10499" max="10499" width="52.5703125" style="65" customWidth="1"/>
    <col min="10500" max="10500" width="5.42578125" style="65" customWidth="1"/>
    <col min="10501" max="10501" width="12.28515625" style="65" customWidth="1"/>
    <col min="10502" max="10502" width="17.140625" style="65" customWidth="1"/>
    <col min="10503" max="10503" width="11.42578125" style="65"/>
    <col min="10504" max="10504" width="10.7109375" style="65" customWidth="1"/>
    <col min="10505" max="10505" width="42.85546875" style="65" customWidth="1"/>
    <col min="10506" max="10506" width="11.5703125" style="65" customWidth="1"/>
    <col min="10507" max="10507" width="12.28515625" style="65" customWidth="1"/>
    <col min="10508" max="10754" width="11.42578125" style="65"/>
    <col min="10755" max="10755" width="52.5703125" style="65" customWidth="1"/>
    <col min="10756" max="10756" width="5.42578125" style="65" customWidth="1"/>
    <col min="10757" max="10757" width="12.28515625" style="65" customWidth="1"/>
    <col min="10758" max="10758" width="17.140625" style="65" customWidth="1"/>
    <col min="10759" max="10759" width="11.42578125" style="65"/>
    <col min="10760" max="10760" width="10.7109375" style="65" customWidth="1"/>
    <col min="10761" max="10761" width="42.85546875" style="65" customWidth="1"/>
    <col min="10762" max="10762" width="11.5703125" style="65" customWidth="1"/>
    <col min="10763" max="10763" width="12.28515625" style="65" customWidth="1"/>
    <col min="10764" max="11010" width="11.42578125" style="65"/>
    <col min="11011" max="11011" width="52.5703125" style="65" customWidth="1"/>
    <col min="11012" max="11012" width="5.42578125" style="65" customWidth="1"/>
    <col min="11013" max="11013" width="12.28515625" style="65" customWidth="1"/>
    <col min="11014" max="11014" width="17.140625" style="65" customWidth="1"/>
    <col min="11015" max="11015" width="11.42578125" style="65"/>
    <col min="11016" max="11016" width="10.7109375" style="65" customWidth="1"/>
    <col min="11017" max="11017" width="42.85546875" style="65" customWidth="1"/>
    <col min="11018" max="11018" width="11.5703125" style="65" customWidth="1"/>
    <col min="11019" max="11019" width="12.28515625" style="65" customWidth="1"/>
    <col min="11020" max="11266" width="11.42578125" style="65"/>
    <col min="11267" max="11267" width="52.5703125" style="65" customWidth="1"/>
    <col min="11268" max="11268" width="5.42578125" style="65" customWidth="1"/>
    <col min="11269" max="11269" width="12.28515625" style="65" customWidth="1"/>
    <col min="11270" max="11270" width="17.140625" style="65" customWidth="1"/>
    <col min="11271" max="11271" width="11.42578125" style="65"/>
    <col min="11272" max="11272" width="10.7109375" style="65" customWidth="1"/>
    <col min="11273" max="11273" width="42.85546875" style="65" customWidth="1"/>
    <col min="11274" max="11274" width="11.5703125" style="65" customWidth="1"/>
    <col min="11275" max="11275" width="12.28515625" style="65" customWidth="1"/>
    <col min="11276" max="11522" width="11.42578125" style="65"/>
    <col min="11523" max="11523" width="52.5703125" style="65" customWidth="1"/>
    <col min="11524" max="11524" width="5.42578125" style="65" customWidth="1"/>
    <col min="11525" max="11525" width="12.28515625" style="65" customWidth="1"/>
    <col min="11526" max="11526" width="17.140625" style="65" customWidth="1"/>
    <col min="11527" max="11527" width="11.42578125" style="65"/>
    <col min="11528" max="11528" width="10.7109375" style="65" customWidth="1"/>
    <col min="11529" max="11529" width="42.85546875" style="65" customWidth="1"/>
    <col min="11530" max="11530" width="11.5703125" style="65" customWidth="1"/>
    <col min="11531" max="11531" width="12.28515625" style="65" customWidth="1"/>
    <col min="11532" max="11778" width="11.42578125" style="65"/>
    <col min="11779" max="11779" width="52.5703125" style="65" customWidth="1"/>
    <col min="11780" max="11780" width="5.42578125" style="65" customWidth="1"/>
    <col min="11781" max="11781" width="12.28515625" style="65" customWidth="1"/>
    <col min="11782" max="11782" width="17.140625" style="65" customWidth="1"/>
    <col min="11783" max="11783" width="11.42578125" style="65"/>
    <col min="11784" max="11784" width="10.7109375" style="65" customWidth="1"/>
    <col min="11785" max="11785" width="42.85546875" style="65" customWidth="1"/>
    <col min="11786" max="11786" width="11.5703125" style="65" customWidth="1"/>
    <col min="11787" max="11787" width="12.28515625" style="65" customWidth="1"/>
    <col min="11788" max="12034" width="11.42578125" style="65"/>
    <col min="12035" max="12035" width="52.5703125" style="65" customWidth="1"/>
    <col min="12036" max="12036" width="5.42578125" style="65" customWidth="1"/>
    <col min="12037" max="12037" width="12.28515625" style="65" customWidth="1"/>
    <col min="12038" max="12038" width="17.140625" style="65" customWidth="1"/>
    <col min="12039" max="12039" width="11.42578125" style="65"/>
    <col min="12040" max="12040" width="10.7109375" style="65" customWidth="1"/>
    <col min="12041" max="12041" width="42.85546875" style="65" customWidth="1"/>
    <col min="12042" max="12042" width="11.5703125" style="65" customWidth="1"/>
    <col min="12043" max="12043" width="12.28515625" style="65" customWidth="1"/>
    <col min="12044" max="12290" width="11.42578125" style="65"/>
    <col min="12291" max="12291" width="52.5703125" style="65" customWidth="1"/>
    <col min="12292" max="12292" width="5.42578125" style="65" customWidth="1"/>
    <col min="12293" max="12293" width="12.28515625" style="65" customWidth="1"/>
    <col min="12294" max="12294" width="17.140625" style="65" customWidth="1"/>
    <col min="12295" max="12295" width="11.42578125" style="65"/>
    <col min="12296" max="12296" width="10.7109375" style="65" customWidth="1"/>
    <col min="12297" max="12297" width="42.85546875" style="65" customWidth="1"/>
    <col min="12298" max="12298" width="11.5703125" style="65" customWidth="1"/>
    <col min="12299" max="12299" width="12.28515625" style="65" customWidth="1"/>
    <col min="12300" max="12546" width="11.42578125" style="65"/>
    <col min="12547" max="12547" width="52.5703125" style="65" customWidth="1"/>
    <col min="12548" max="12548" width="5.42578125" style="65" customWidth="1"/>
    <col min="12549" max="12549" width="12.28515625" style="65" customWidth="1"/>
    <col min="12550" max="12550" width="17.140625" style="65" customWidth="1"/>
    <col min="12551" max="12551" width="11.42578125" style="65"/>
    <col min="12552" max="12552" width="10.7109375" style="65" customWidth="1"/>
    <col min="12553" max="12553" width="42.85546875" style="65" customWidth="1"/>
    <col min="12554" max="12554" width="11.5703125" style="65" customWidth="1"/>
    <col min="12555" max="12555" width="12.28515625" style="65" customWidth="1"/>
    <col min="12556" max="12802" width="11.42578125" style="65"/>
    <col min="12803" max="12803" width="52.5703125" style="65" customWidth="1"/>
    <col min="12804" max="12804" width="5.42578125" style="65" customWidth="1"/>
    <col min="12805" max="12805" width="12.28515625" style="65" customWidth="1"/>
    <col min="12806" max="12806" width="17.140625" style="65" customWidth="1"/>
    <col min="12807" max="12807" width="11.42578125" style="65"/>
    <col min="12808" max="12808" width="10.7109375" style="65" customWidth="1"/>
    <col min="12809" max="12809" width="42.85546875" style="65" customWidth="1"/>
    <col min="12810" max="12810" width="11.5703125" style="65" customWidth="1"/>
    <col min="12811" max="12811" width="12.28515625" style="65" customWidth="1"/>
    <col min="12812" max="13058" width="11.42578125" style="65"/>
    <col min="13059" max="13059" width="52.5703125" style="65" customWidth="1"/>
    <col min="13060" max="13060" width="5.42578125" style="65" customWidth="1"/>
    <col min="13061" max="13061" width="12.28515625" style="65" customWidth="1"/>
    <col min="13062" max="13062" width="17.140625" style="65" customWidth="1"/>
    <col min="13063" max="13063" width="11.42578125" style="65"/>
    <col min="13064" max="13064" width="10.7109375" style="65" customWidth="1"/>
    <col min="13065" max="13065" width="42.85546875" style="65" customWidth="1"/>
    <col min="13066" max="13066" width="11.5703125" style="65" customWidth="1"/>
    <col min="13067" max="13067" width="12.28515625" style="65" customWidth="1"/>
    <col min="13068" max="13314" width="11.42578125" style="65"/>
    <col min="13315" max="13315" width="52.5703125" style="65" customWidth="1"/>
    <col min="13316" max="13316" width="5.42578125" style="65" customWidth="1"/>
    <col min="13317" max="13317" width="12.28515625" style="65" customWidth="1"/>
    <col min="13318" max="13318" width="17.140625" style="65" customWidth="1"/>
    <col min="13319" max="13319" width="11.42578125" style="65"/>
    <col min="13320" max="13320" width="10.7109375" style="65" customWidth="1"/>
    <col min="13321" max="13321" width="42.85546875" style="65" customWidth="1"/>
    <col min="13322" max="13322" width="11.5703125" style="65" customWidth="1"/>
    <col min="13323" max="13323" width="12.28515625" style="65" customWidth="1"/>
    <col min="13324" max="13570" width="11.42578125" style="65"/>
    <col min="13571" max="13571" width="52.5703125" style="65" customWidth="1"/>
    <col min="13572" max="13572" width="5.42578125" style="65" customWidth="1"/>
    <col min="13573" max="13573" width="12.28515625" style="65" customWidth="1"/>
    <col min="13574" max="13574" width="17.140625" style="65" customWidth="1"/>
    <col min="13575" max="13575" width="11.42578125" style="65"/>
    <col min="13576" max="13576" width="10.7109375" style="65" customWidth="1"/>
    <col min="13577" max="13577" width="42.85546875" style="65" customWidth="1"/>
    <col min="13578" max="13578" width="11.5703125" style="65" customWidth="1"/>
    <col min="13579" max="13579" width="12.28515625" style="65" customWidth="1"/>
    <col min="13580" max="13826" width="11.42578125" style="65"/>
    <col min="13827" max="13827" width="52.5703125" style="65" customWidth="1"/>
    <col min="13828" max="13828" width="5.42578125" style="65" customWidth="1"/>
    <col min="13829" max="13829" width="12.28515625" style="65" customWidth="1"/>
    <col min="13830" max="13830" width="17.140625" style="65" customWidth="1"/>
    <col min="13831" max="13831" width="11.42578125" style="65"/>
    <col min="13832" max="13832" width="10.7109375" style="65" customWidth="1"/>
    <col min="13833" max="13833" width="42.85546875" style="65" customWidth="1"/>
    <col min="13834" max="13834" width="11.5703125" style="65" customWidth="1"/>
    <col min="13835" max="13835" width="12.28515625" style="65" customWidth="1"/>
    <col min="13836" max="14082" width="11.42578125" style="65"/>
    <col min="14083" max="14083" width="52.5703125" style="65" customWidth="1"/>
    <col min="14084" max="14084" width="5.42578125" style="65" customWidth="1"/>
    <col min="14085" max="14085" width="12.28515625" style="65" customWidth="1"/>
    <col min="14086" max="14086" width="17.140625" style="65" customWidth="1"/>
    <col min="14087" max="14087" width="11.42578125" style="65"/>
    <col min="14088" max="14088" width="10.7109375" style="65" customWidth="1"/>
    <col min="14089" max="14089" width="42.85546875" style="65" customWidth="1"/>
    <col min="14090" max="14090" width="11.5703125" style="65" customWidth="1"/>
    <col min="14091" max="14091" width="12.28515625" style="65" customWidth="1"/>
    <col min="14092" max="14338" width="11.42578125" style="65"/>
    <col min="14339" max="14339" width="52.5703125" style="65" customWidth="1"/>
    <col min="14340" max="14340" width="5.42578125" style="65" customWidth="1"/>
    <col min="14341" max="14341" width="12.28515625" style="65" customWidth="1"/>
    <col min="14342" max="14342" width="17.140625" style="65" customWidth="1"/>
    <col min="14343" max="14343" width="11.42578125" style="65"/>
    <col min="14344" max="14344" width="10.7109375" style="65" customWidth="1"/>
    <col min="14345" max="14345" width="42.85546875" style="65" customWidth="1"/>
    <col min="14346" max="14346" width="11.5703125" style="65" customWidth="1"/>
    <col min="14347" max="14347" width="12.28515625" style="65" customWidth="1"/>
    <col min="14348" max="14594" width="11.42578125" style="65"/>
    <col min="14595" max="14595" width="52.5703125" style="65" customWidth="1"/>
    <col min="14596" max="14596" width="5.42578125" style="65" customWidth="1"/>
    <col min="14597" max="14597" width="12.28515625" style="65" customWidth="1"/>
    <col min="14598" max="14598" width="17.140625" style="65" customWidth="1"/>
    <col min="14599" max="14599" width="11.42578125" style="65"/>
    <col min="14600" max="14600" width="10.7109375" style="65" customWidth="1"/>
    <col min="14601" max="14601" width="42.85546875" style="65" customWidth="1"/>
    <col min="14602" max="14602" width="11.5703125" style="65" customWidth="1"/>
    <col min="14603" max="14603" width="12.28515625" style="65" customWidth="1"/>
    <col min="14604" max="14850" width="11.42578125" style="65"/>
    <col min="14851" max="14851" width="52.5703125" style="65" customWidth="1"/>
    <col min="14852" max="14852" width="5.42578125" style="65" customWidth="1"/>
    <col min="14853" max="14853" width="12.28515625" style="65" customWidth="1"/>
    <col min="14854" max="14854" width="17.140625" style="65" customWidth="1"/>
    <col min="14855" max="14855" width="11.42578125" style="65"/>
    <col min="14856" max="14856" width="10.7109375" style="65" customWidth="1"/>
    <col min="14857" max="14857" width="42.85546875" style="65" customWidth="1"/>
    <col min="14858" max="14858" width="11.5703125" style="65" customWidth="1"/>
    <col min="14859" max="14859" width="12.28515625" style="65" customWidth="1"/>
    <col min="14860" max="15106" width="11.42578125" style="65"/>
    <col min="15107" max="15107" width="52.5703125" style="65" customWidth="1"/>
    <col min="15108" max="15108" width="5.42578125" style="65" customWidth="1"/>
    <col min="15109" max="15109" width="12.28515625" style="65" customWidth="1"/>
    <col min="15110" max="15110" width="17.140625" style="65" customWidth="1"/>
    <col min="15111" max="15111" width="11.42578125" style="65"/>
    <col min="15112" max="15112" width="10.7109375" style="65" customWidth="1"/>
    <col min="15113" max="15113" width="42.85546875" style="65" customWidth="1"/>
    <col min="15114" max="15114" width="11.5703125" style="65" customWidth="1"/>
    <col min="15115" max="15115" width="12.28515625" style="65" customWidth="1"/>
    <col min="15116" max="15362" width="11.42578125" style="65"/>
    <col min="15363" max="15363" width="52.5703125" style="65" customWidth="1"/>
    <col min="15364" max="15364" width="5.42578125" style="65" customWidth="1"/>
    <col min="15365" max="15365" width="12.28515625" style="65" customWidth="1"/>
    <col min="15366" max="15366" width="17.140625" style="65" customWidth="1"/>
    <col min="15367" max="15367" width="11.42578125" style="65"/>
    <col min="15368" max="15368" width="10.7109375" style="65" customWidth="1"/>
    <col min="15369" max="15369" width="42.85546875" style="65" customWidth="1"/>
    <col min="15370" max="15370" width="11.5703125" style="65" customWidth="1"/>
    <col min="15371" max="15371" width="12.28515625" style="65" customWidth="1"/>
    <col min="15372" max="15618" width="11.42578125" style="65"/>
    <col min="15619" max="15619" width="52.5703125" style="65" customWidth="1"/>
    <col min="15620" max="15620" width="5.42578125" style="65" customWidth="1"/>
    <col min="15621" max="15621" width="12.28515625" style="65" customWidth="1"/>
    <col min="15622" max="15622" width="17.140625" style="65" customWidth="1"/>
    <col min="15623" max="15623" width="11.42578125" style="65"/>
    <col min="15624" max="15624" width="10.7109375" style="65" customWidth="1"/>
    <col min="15625" max="15625" width="42.85546875" style="65" customWidth="1"/>
    <col min="15626" max="15626" width="11.5703125" style="65" customWidth="1"/>
    <col min="15627" max="15627" width="12.28515625" style="65" customWidth="1"/>
    <col min="15628" max="15874" width="11.42578125" style="65"/>
    <col min="15875" max="15875" width="52.5703125" style="65" customWidth="1"/>
    <col min="15876" max="15876" width="5.42578125" style="65" customWidth="1"/>
    <col min="15877" max="15877" width="12.28515625" style="65" customWidth="1"/>
    <col min="15878" max="15878" width="17.140625" style="65" customWidth="1"/>
    <col min="15879" max="15879" width="11.42578125" style="65"/>
    <col min="15880" max="15880" width="10.7109375" style="65" customWidth="1"/>
    <col min="15881" max="15881" width="42.85546875" style="65" customWidth="1"/>
    <col min="15882" max="15882" width="11.5703125" style="65" customWidth="1"/>
    <col min="15883" max="15883" width="12.28515625" style="65" customWidth="1"/>
    <col min="15884" max="16130" width="11.42578125" style="65"/>
    <col min="16131" max="16131" width="52.5703125" style="65" customWidth="1"/>
    <col min="16132" max="16132" width="5.42578125" style="65" customWidth="1"/>
    <col min="16133" max="16133" width="12.28515625" style="65" customWidth="1"/>
    <col min="16134" max="16134" width="17.140625" style="65" customWidth="1"/>
    <col min="16135" max="16135" width="11.42578125" style="65"/>
    <col min="16136" max="16136" width="10.7109375" style="65" customWidth="1"/>
    <col min="16137" max="16137" width="42.85546875" style="65" customWidth="1"/>
    <col min="16138" max="16138" width="11.5703125" style="65" customWidth="1"/>
    <col min="16139" max="16139" width="12.28515625" style="65" customWidth="1"/>
    <col min="16140" max="16384" width="11.42578125" style="65"/>
  </cols>
  <sheetData>
    <row r="1" spans="1:16" ht="13.5" customHeight="1" thickBot="1" x14ac:dyDescent="0.25">
      <c r="A1" s="494"/>
      <c r="B1" s="501"/>
      <c r="C1" s="501"/>
      <c r="D1" s="756"/>
      <c r="E1" s="501"/>
    </row>
    <row r="2" spans="1:16" ht="4.5" customHeight="1" thickTop="1" thickBot="1" x14ac:dyDescent="0.25">
      <c r="A2" s="502"/>
      <c r="B2" s="496"/>
      <c r="C2" s="496"/>
      <c r="D2" s="757"/>
      <c r="E2" s="503"/>
    </row>
    <row r="3" spans="1:16" ht="42" customHeight="1" thickTop="1" thickBot="1" x14ac:dyDescent="0.25">
      <c r="A3" s="456"/>
      <c r="B3" s="457"/>
      <c r="C3" s="457"/>
      <c r="D3" s="749"/>
      <c r="E3" s="458"/>
    </row>
    <row r="4" spans="1:16" ht="4.5" customHeight="1" thickTop="1" thickBot="1" x14ac:dyDescent="0.25">
      <c r="A4" s="459"/>
      <c r="B4" s="460"/>
      <c r="C4" s="460"/>
      <c r="D4" s="750"/>
      <c r="E4" s="461"/>
    </row>
    <row r="5" spans="1:16" ht="8.25" customHeight="1" thickTop="1" x14ac:dyDescent="0.2">
      <c r="B5" s="55"/>
      <c r="C5" s="55"/>
    </row>
    <row r="6" spans="1:16" s="463" customFormat="1" ht="12.75" customHeight="1" x14ac:dyDescent="0.2">
      <c r="A6" s="464" t="s">
        <v>1761</v>
      </c>
      <c r="B6" s="464" t="s">
        <v>351</v>
      </c>
      <c r="C6" s="464" t="s">
        <v>9793</v>
      </c>
      <c r="D6" s="751" t="s">
        <v>9792</v>
      </c>
      <c r="F6" s="561"/>
      <c r="G6" s="561"/>
    </row>
    <row r="7" spans="1:16" ht="12.75" customHeight="1" x14ac:dyDescent="0.2">
      <c r="A7" s="567" t="s">
        <v>11203</v>
      </c>
      <c r="B7" s="567" t="s">
        <v>11401</v>
      </c>
      <c r="C7" s="862">
        <v>21</v>
      </c>
      <c r="D7" s="851">
        <v>6469.54</v>
      </c>
      <c r="G7" s="330"/>
      <c r="L7" s="463"/>
      <c r="M7" s="463"/>
      <c r="N7" s="463"/>
      <c r="O7" s="463"/>
      <c r="P7" s="463"/>
    </row>
    <row r="8" spans="1:16" ht="12.75" customHeight="1" x14ac:dyDescent="0.2">
      <c r="A8" s="567" t="s">
        <v>11204</v>
      </c>
      <c r="B8" s="567" t="s">
        <v>11205</v>
      </c>
      <c r="C8" s="862">
        <v>21</v>
      </c>
      <c r="D8" s="851">
        <v>70678.22</v>
      </c>
      <c r="G8" s="330"/>
      <c r="L8" s="476"/>
    </row>
    <row r="9" spans="1:16" ht="12.75" customHeight="1" x14ac:dyDescent="0.2">
      <c r="A9" s="567" t="s">
        <v>10063</v>
      </c>
      <c r="B9" s="567" t="s">
        <v>10064</v>
      </c>
      <c r="C9" s="862">
        <v>21</v>
      </c>
      <c r="D9" s="851">
        <v>28750.46</v>
      </c>
      <c r="G9" s="330"/>
      <c r="L9" s="476"/>
    </row>
    <row r="10" spans="1:16" ht="12.75" customHeight="1" x14ac:dyDescent="0.2">
      <c r="A10" s="567" t="s">
        <v>11189</v>
      </c>
      <c r="B10" s="567" t="s">
        <v>11190</v>
      </c>
      <c r="C10" s="862">
        <v>21</v>
      </c>
      <c r="D10" s="851">
        <v>77865.84</v>
      </c>
      <c r="G10" s="330"/>
      <c r="L10" s="476"/>
    </row>
    <row r="11" spans="1:16" ht="12.75" customHeight="1" x14ac:dyDescent="0.2">
      <c r="A11" s="567" t="s">
        <v>10065</v>
      </c>
      <c r="B11" s="567" t="s">
        <v>10066</v>
      </c>
      <c r="C11" s="862">
        <v>21</v>
      </c>
      <c r="D11" s="851">
        <v>28151.5</v>
      </c>
      <c r="G11" s="330"/>
      <c r="L11" s="476"/>
    </row>
    <row r="12" spans="1:16" ht="12.75" customHeight="1" x14ac:dyDescent="0.2">
      <c r="A12" s="567" t="s">
        <v>10061</v>
      </c>
      <c r="B12" s="567" t="s">
        <v>10062</v>
      </c>
      <c r="C12" s="862">
        <v>21</v>
      </c>
      <c r="D12" s="851">
        <v>9104.31</v>
      </c>
      <c r="G12" s="330"/>
      <c r="L12" s="476"/>
    </row>
    <row r="13" spans="1:16" ht="12.75" customHeight="1" x14ac:dyDescent="0.2">
      <c r="A13" s="567" t="s">
        <v>10067</v>
      </c>
      <c r="B13" s="567" t="s">
        <v>10068</v>
      </c>
      <c r="C13" s="862">
        <v>21</v>
      </c>
      <c r="D13" s="851">
        <v>39531.89</v>
      </c>
      <c r="G13" s="330"/>
      <c r="L13" s="476"/>
    </row>
    <row r="14" spans="1:16" ht="12.75" customHeight="1" x14ac:dyDescent="0.2">
      <c r="A14" s="567" t="s">
        <v>10069</v>
      </c>
      <c r="B14" s="567" t="s">
        <v>10070</v>
      </c>
      <c r="C14" s="862">
        <v>21</v>
      </c>
      <c r="D14" s="851">
        <v>39531.89</v>
      </c>
      <c r="G14" s="330"/>
      <c r="L14" s="476"/>
    </row>
    <row r="15" spans="1:16" ht="12.75" customHeight="1" x14ac:dyDescent="0.2">
      <c r="A15" s="567" t="s">
        <v>10021</v>
      </c>
      <c r="B15" s="567" t="s">
        <v>14929</v>
      </c>
      <c r="C15" s="862">
        <v>21</v>
      </c>
      <c r="D15" s="851">
        <v>7906.37</v>
      </c>
      <c r="G15" s="330"/>
      <c r="L15" s="476"/>
    </row>
    <row r="16" spans="1:16" ht="12.75" customHeight="1" x14ac:dyDescent="0.2">
      <c r="A16" s="567" t="s">
        <v>10359</v>
      </c>
      <c r="B16" s="567" t="s">
        <v>14930</v>
      </c>
      <c r="C16" s="862">
        <v>21</v>
      </c>
      <c r="D16" s="851">
        <v>10741.212</v>
      </c>
      <c r="G16" s="330"/>
      <c r="L16" s="476"/>
    </row>
    <row r="17" spans="1:27" ht="12.75" customHeight="1" x14ac:dyDescent="0.2">
      <c r="A17" s="567" t="s">
        <v>11402</v>
      </c>
      <c r="B17" s="567" t="s">
        <v>14931</v>
      </c>
      <c r="C17" s="862">
        <v>21</v>
      </c>
      <c r="D17" s="851">
        <v>21930.819</v>
      </c>
      <c r="G17" s="330"/>
      <c r="L17" s="476"/>
    </row>
    <row r="18" spans="1:27" ht="12.75" customHeight="1" x14ac:dyDescent="0.2">
      <c r="A18" s="567" t="s">
        <v>11403</v>
      </c>
      <c r="B18" s="567" t="s">
        <v>11404</v>
      </c>
      <c r="C18" s="862">
        <v>21</v>
      </c>
      <c r="D18" s="851">
        <v>9008.64</v>
      </c>
      <c r="G18" s="330"/>
      <c r="L18" s="476"/>
    </row>
    <row r="19" spans="1:27" ht="13.5" customHeight="1" x14ac:dyDescent="0.2">
      <c r="A19" s="567" t="s">
        <v>10360</v>
      </c>
      <c r="B19" s="567" t="s">
        <v>10361</v>
      </c>
      <c r="C19" s="862">
        <v>21</v>
      </c>
      <c r="D19" s="851">
        <v>1650.9223999999999</v>
      </c>
      <c r="G19" s="330"/>
      <c r="L19" s="476"/>
    </row>
    <row r="20" spans="1:27" ht="12.75" customHeight="1" x14ac:dyDescent="0.2">
      <c r="A20" s="567" t="s">
        <v>10107</v>
      </c>
      <c r="B20" s="567" t="s">
        <v>10108</v>
      </c>
      <c r="C20" s="862">
        <v>21</v>
      </c>
      <c r="D20" s="851">
        <v>41578.859400000001</v>
      </c>
      <c r="G20" s="330"/>
      <c r="L20" s="476"/>
    </row>
    <row r="21" spans="1:27" ht="12.75" customHeight="1" x14ac:dyDescent="0.2">
      <c r="A21" s="567" t="s">
        <v>10103</v>
      </c>
      <c r="B21" s="567" t="s">
        <v>10104</v>
      </c>
      <c r="C21" s="862">
        <v>21</v>
      </c>
      <c r="D21" s="851">
        <v>42964.827299999997</v>
      </c>
      <c r="G21" s="330"/>
      <c r="L21" s="476"/>
    </row>
    <row r="22" spans="1:27" ht="12.75" customHeight="1" x14ac:dyDescent="0.2">
      <c r="A22" s="567" t="s">
        <v>10123</v>
      </c>
      <c r="B22" s="567" t="s">
        <v>10124</v>
      </c>
      <c r="C22" s="862">
        <v>21</v>
      </c>
      <c r="D22" s="851">
        <v>22521.8714</v>
      </c>
      <c r="G22" s="330"/>
      <c r="L22" s="476"/>
    </row>
    <row r="23" spans="1:27" ht="12.75" customHeight="1" x14ac:dyDescent="0.2">
      <c r="A23" s="567" t="s">
        <v>10478</v>
      </c>
      <c r="B23" s="567" t="s">
        <v>10479</v>
      </c>
      <c r="C23" s="862">
        <v>21</v>
      </c>
      <c r="D23" s="851">
        <v>24254.328600000001</v>
      </c>
      <c r="G23" s="330"/>
      <c r="L23" s="476"/>
    </row>
    <row r="24" spans="1:27" ht="12.75" customHeight="1" x14ac:dyDescent="0.2">
      <c r="A24" s="567" t="s">
        <v>11405</v>
      </c>
      <c r="B24" s="567" t="s">
        <v>14932</v>
      </c>
      <c r="C24" s="862">
        <v>21</v>
      </c>
      <c r="D24" s="851">
        <v>54099.673999999999</v>
      </c>
      <c r="G24" s="330"/>
      <c r="L24" s="476"/>
    </row>
    <row r="25" spans="1:27" ht="12.75" customHeight="1" x14ac:dyDescent="0.2">
      <c r="A25" s="567" t="s">
        <v>10466</v>
      </c>
      <c r="B25" s="567" t="s">
        <v>10812</v>
      </c>
      <c r="C25" s="862">
        <v>21</v>
      </c>
      <c r="D25" s="851">
        <v>3554.2359000000001</v>
      </c>
      <c r="G25" s="330"/>
      <c r="L25" s="476"/>
      <c r="AA25" s="94"/>
    </row>
    <row r="26" spans="1:27" ht="12.75" customHeight="1" x14ac:dyDescent="0.2">
      <c r="A26" s="567" t="s">
        <v>10467</v>
      </c>
      <c r="B26" s="567" t="s">
        <v>10813</v>
      </c>
      <c r="C26" s="862">
        <v>21</v>
      </c>
      <c r="D26" s="851">
        <v>5715.8571000000002</v>
      </c>
      <c r="G26" s="330"/>
      <c r="L26" s="476"/>
    </row>
    <row r="27" spans="1:27" ht="12.75" customHeight="1" x14ac:dyDescent="0.2">
      <c r="A27" s="567" t="s">
        <v>10480</v>
      </c>
      <c r="B27" s="567" t="s">
        <v>10481</v>
      </c>
      <c r="C27" s="862">
        <v>10.5</v>
      </c>
      <c r="D27" s="851">
        <v>171512.7887</v>
      </c>
      <c r="G27" s="330"/>
      <c r="L27" s="476"/>
    </row>
    <row r="28" spans="1:27" ht="12.75" customHeight="1" x14ac:dyDescent="0.2">
      <c r="A28" s="567" t="s">
        <v>10110</v>
      </c>
      <c r="B28" s="567" t="s">
        <v>10111</v>
      </c>
      <c r="C28" s="862">
        <v>21</v>
      </c>
      <c r="D28" s="851">
        <v>6766.68</v>
      </c>
      <c r="G28" s="330"/>
      <c r="L28" s="476"/>
    </row>
    <row r="29" spans="1:27" ht="12.75" customHeight="1" x14ac:dyDescent="0.2">
      <c r="A29" s="567" t="s">
        <v>10606</v>
      </c>
      <c r="B29" s="567" t="s">
        <v>10607</v>
      </c>
      <c r="C29" s="862">
        <v>21</v>
      </c>
      <c r="D29" s="851">
        <v>12656.95</v>
      </c>
      <c r="G29" s="330"/>
      <c r="L29" s="476"/>
    </row>
    <row r="30" spans="1:27" ht="12.75" customHeight="1" x14ac:dyDescent="0.2">
      <c r="A30" s="567" t="s">
        <v>10112</v>
      </c>
      <c r="B30" s="567" t="s">
        <v>15065</v>
      </c>
      <c r="C30" s="862">
        <v>21</v>
      </c>
      <c r="D30" s="851">
        <v>3892.88</v>
      </c>
      <c r="G30" s="330"/>
      <c r="L30" s="476"/>
    </row>
    <row r="31" spans="1:27" ht="12.75" customHeight="1" x14ac:dyDescent="0.2">
      <c r="A31" s="567" t="s">
        <v>11406</v>
      </c>
      <c r="B31" s="567" t="s">
        <v>11407</v>
      </c>
      <c r="C31" s="862">
        <v>21</v>
      </c>
      <c r="D31" s="851">
        <v>27270.837800000001</v>
      </c>
      <c r="G31" s="330"/>
      <c r="L31" s="476"/>
    </row>
    <row r="32" spans="1:27" ht="12.75" customHeight="1" x14ac:dyDescent="0.2">
      <c r="A32" s="567" t="s">
        <v>10119</v>
      </c>
      <c r="B32" s="567" t="s">
        <v>10120</v>
      </c>
      <c r="C32" s="862">
        <v>10.5</v>
      </c>
      <c r="D32" s="851">
        <v>153149.76319999999</v>
      </c>
      <c r="G32" s="330"/>
      <c r="L32" s="476"/>
    </row>
    <row r="33" spans="1:12" ht="12.75" customHeight="1" x14ac:dyDescent="0.2">
      <c r="A33" s="567" t="s">
        <v>10075</v>
      </c>
      <c r="B33" s="567" t="s">
        <v>10076</v>
      </c>
      <c r="C33" s="862">
        <v>21</v>
      </c>
      <c r="D33" s="851">
        <v>6583.3188</v>
      </c>
      <c r="G33" s="330"/>
      <c r="L33" s="476"/>
    </row>
    <row r="34" spans="1:12" ht="12.75" customHeight="1" x14ac:dyDescent="0.2">
      <c r="A34" s="567" t="s">
        <v>10077</v>
      </c>
      <c r="B34" s="567" t="s">
        <v>10078</v>
      </c>
      <c r="C34" s="862">
        <v>21</v>
      </c>
      <c r="D34" s="851">
        <v>7622.7</v>
      </c>
      <c r="G34" s="330"/>
      <c r="L34" s="476"/>
    </row>
    <row r="35" spans="1:12" ht="12.75" customHeight="1" x14ac:dyDescent="0.2">
      <c r="A35" s="567" t="s">
        <v>10464</v>
      </c>
      <c r="B35" s="567" t="s">
        <v>10465</v>
      </c>
      <c r="C35" s="862">
        <v>21</v>
      </c>
      <c r="D35" s="851">
        <v>7072.39</v>
      </c>
      <c r="G35" s="330"/>
      <c r="L35" s="476"/>
    </row>
    <row r="36" spans="1:12" ht="12.75" customHeight="1" x14ac:dyDescent="0.2">
      <c r="A36" s="567" t="s">
        <v>10362</v>
      </c>
      <c r="B36" s="567" t="s">
        <v>10363</v>
      </c>
      <c r="C36" s="862">
        <v>21</v>
      </c>
      <c r="D36" s="851">
        <v>6929.8185000000003</v>
      </c>
      <c r="G36" s="330"/>
      <c r="L36" s="476"/>
    </row>
    <row r="37" spans="1:12" ht="12.75" customHeight="1" x14ac:dyDescent="0.2">
      <c r="A37" s="567" t="s">
        <v>10079</v>
      </c>
      <c r="B37" s="567" t="s">
        <v>10080</v>
      </c>
      <c r="C37" s="862">
        <v>21</v>
      </c>
      <c r="D37" s="851">
        <v>16244.2901</v>
      </c>
      <c r="G37" s="330"/>
      <c r="L37" s="476"/>
    </row>
    <row r="38" spans="1:12" ht="12.75" customHeight="1" x14ac:dyDescent="0.2">
      <c r="A38" s="567" t="s">
        <v>10089</v>
      </c>
      <c r="B38" s="567" t="s">
        <v>10090</v>
      </c>
      <c r="C38" s="862">
        <v>21</v>
      </c>
      <c r="D38" s="851">
        <v>3118.4043999999999</v>
      </c>
      <c r="G38" s="330"/>
      <c r="L38" s="476"/>
    </row>
    <row r="39" spans="1:12" ht="12.75" customHeight="1" x14ac:dyDescent="0.2">
      <c r="A39" s="567" t="s">
        <v>10091</v>
      </c>
      <c r="B39" s="567" t="s">
        <v>10092</v>
      </c>
      <c r="C39" s="862">
        <v>21</v>
      </c>
      <c r="D39" s="851">
        <v>2710.75</v>
      </c>
      <c r="G39" s="330"/>
      <c r="L39" s="476"/>
    </row>
    <row r="40" spans="1:12" ht="12.75" customHeight="1" x14ac:dyDescent="0.2">
      <c r="A40" s="567" t="s">
        <v>10093</v>
      </c>
      <c r="B40" s="567" t="s">
        <v>10094</v>
      </c>
      <c r="C40" s="862">
        <v>21</v>
      </c>
      <c r="D40" s="851">
        <v>1671.3139000000001</v>
      </c>
      <c r="G40" s="330"/>
      <c r="L40" s="476"/>
    </row>
    <row r="41" spans="1:12" ht="12.75" customHeight="1" x14ac:dyDescent="0.2">
      <c r="A41" s="567" t="s">
        <v>10095</v>
      </c>
      <c r="B41" s="567" t="s">
        <v>10096</v>
      </c>
      <c r="C41" s="862">
        <v>21</v>
      </c>
      <c r="D41" s="851">
        <v>3240.7118</v>
      </c>
      <c r="G41" s="330"/>
      <c r="L41" s="476"/>
    </row>
    <row r="42" spans="1:12" ht="12.75" customHeight="1" x14ac:dyDescent="0.2">
      <c r="A42" s="567" t="s">
        <v>10081</v>
      </c>
      <c r="B42" s="567" t="s">
        <v>10082</v>
      </c>
      <c r="C42" s="862">
        <v>21</v>
      </c>
      <c r="D42" s="851">
        <v>1875.11</v>
      </c>
      <c r="G42" s="330"/>
      <c r="L42" s="476"/>
    </row>
    <row r="43" spans="1:12" ht="12.75" customHeight="1" x14ac:dyDescent="0.2">
      <c r="A43" s="567" t="s">
        <v>10083</v>
      </c>
      <c r="B43" s="567" t="s">
        <v>10084</v>
      </c>
      <c r="C43" s="862">
        <v>21</v>
      </c>
      <c r="D43" s="851">
        <v>3627.9634000000001</v>
      </c>
      <c r="G43" s="330"/>
      <c r="L43" s="476"/>
    </row>
    <row r="44" spans="1:12" ht="12.75" customHeight="1" x14ac:dyDescent="0.2">
      <c r="A44" s="567" t="s">
        <v>10085</v>
      </c>
      <c r="B44" s="567" t="s">
        <v>10086</v>
      </c>
      <c r="C44" s="862">
        <v>21</v>
      </c>
      <c r="D44" s="851">
        <v>1202.5</v>
      </c>
      <c r="G44" s="330"/>
      <c r="L44" s="476"/>
    </row>
    <row r="45" spans="1:12" ht="12.75" customHeight="1" x14ac:dyDescent="0.2">
      <c r="A45" s="567" t="s">
        <v>10087</v>
      </c>
      <c r="B45" s="567" t="s">
        <v>10088</v>
      </c>
      <c r="C45" s="862">
        <v>21</v>
      </c>
      <c r="D45" s="851">
        <v>2676.54</v>
      </c>
      <c r="G45" s="330"/>
      <c r="L45" s="476"/>
    </row>
    <row r="46" spans="1:12" ht="12.75" customHeight="1" x14ac:dyDescent="0.2">
      <c r="A46" s="567" t="s">
        <v>16445</v>
      </c>
      <c r="B46" s="567" t="s">
        <v>16446</v>
      </c>
      <c r="C46" s="862">
        <v>21</v>
      </c>
      <c r="D46" s="851">
        <v>1556.57</v>
      </c>
      <c r="G46" s="330"/>
      <c r="L46" s="476"/>
    </row>
    <row r="47" spans="1:12" ht="12.75" customHeight="1" x14ac:dyDescent="0.2">
      <c r="A47" s="567" t="s">
        <v>10055</v>
      </c>
      <c r="B47" s="567" t="s">
        <v>10056</v>
      </c>
      <c r="C47" s="862">
        <v>21</v>
      </c>
      <c r="D47" s="851">
        <v>1556.57</v>
      </c>
      <c r="G47" s="330"/>
      <c r="L47" s="476"/>
    </row>
    <row r="48" spans="1:12" ht="12.75" customHeight="1" x14ac:dyDescent="0.2">
      <c r="A48" s="567" t="s">
        <v>10057</v>
      </c>
      <c r="B48" s="567" t="s">
        <v>10058</v>
      </c>
      <c r="C48" s="862">
        <v>21</v>
      </c>
      <c r="D48" s="851">
        <v>1556.57</v>
      </c>
      <c r="G48" s="330"/>
      <c r="L48" s="476"/>
    </row>
    <row r="49" spans="1:12" ht="12.75" customHeight="1" x14ac:dyDescent="0.2">
      <c r="A49" s="567" t="s">
        <v>10059</v>
      </c>
      <c r="B49" s="567" t="s">
        <v>10060</v>
      </c>
      <c r="C49" s="862">
        <v>21</v>
      </c>
      <c r="D49" s="851">
        <v>1556.57</v>
      </c>
      <c r="G49" s="330"/>
      <c r="L49" s="476"/>
    </row>
    <row r="50" spans="1:12" ht="12.75" customHeight="1" x14ac:dyDescent="0.2">
      <c r="A50" s="567" t="s">
        <v>10115</v>
      </c>
      <c r="B50" s="567" t="s">
        <v>11408</v>
      </c>
      <c r="C50" s="862">
        <v>10.5</v>
      </c>
      <c r="D50" s="851">
        <v>11719.5368</v>
      </c>
      <c r="G50" s="330"/>
      <c r="L50" s="476"/>
    </row>
    <row r="51" spans="1:12" ht="12.75" customHeight="1" x14ac:dyDescent="0.2">
      <c r="A51" s="567" t="s">
        <v>10116</v>
      </c>
      <c r="B51" s="567" t="s">
        <v>11409</v>
      </c>
      <c r="C51" s="862">
        <v>10.5</v>
      </c>
      <c r="D51" s="851">
        <v>26368.199499999999</v>
      </c>
      <c r="G51" s="330"/>
      <c r="L51" s="476"/>
    </row>
    <row r="52" spans="1:12" ht="12.75" customHeight="1" x14ac:dyDescent="0.2">
      <c r="A52" s="567" t="s">
        <v>11410</v>
      </c>
      <c r="B52" s="567" t="s">
        <v>11411</v>
      </c>
      <c r="C52" s="862">
        <v>21</v>
      </c>
      <c r="D52" s="851">
        <v>9701.6299999999992</v>
      </c>
      <c r="G52" s="330"/>
      <c r="L52" s="476"/>
    </row>
    <row r="53" spans="1:12" ht="12.75" customHeight="1" x14ac:dyDescent="0.2">
      <c r="A53" s="567" t="s">
        <v>11412</v>
      </c>
      <c r="B53" s="567" t="s">
        <v>11413</v>
      </c>
      <c r="C53" s="862">
        <v>21</v>
      </c>
      <c r="D53" s="851">
        <v>13003.578299999999</v>
      </c>
      <c r="G53" s="330"/>
      <c r="L53" s="476"/>
    </row>
    <row r="54" spans="1:12" ht="12.75" customHeight="1" x14ac:dyDescent="0.2">
      <c r="A54" s="567" t="s">
        <v>10782</v>
      </c>
      <c r="B54" s="567" t="s">
        <v>10783</v>
      </c>
      <c r="C54" s="862">
        <v>21</v>
      </c>
      <c r="D54" s="851">
        <v>40947.013700000003</v>
      </c>
      <c r="G54" s="330"/>
      <c r="L54" s="476"/>
    </row>
    <row r="55" spans="1:12" ht="12.75" customHeight="1" x14ac:dyDescent="0.2">
      <c r="A55" s="567" t="s">
        <v>10101</v>
      </c>
      <c r="B55" s="567" t="s">
        <v>10102</v>
      </c>
      <c r="C55" s="862">
        <v>21</v>
      </c>
      <c r="D55" s="851">
        <v>4157.8932000000004</v>
      </c>
      <c r="G55" s="330"/>
      <c r="L55" s="476"/>
    </row>
    <row r="56" spans="1:12" ht="12.75" customHeight="1" x14ac:dyDescent="0.2">
      <c r="A56" s="567" t="s">
        <v>10097</v>
      </c>
      <c r="B56" s="567" t="s">
        <v>10098</v>
      </c>
      <c r="C56" s="862">
        <v>21</v>
      </c>
      <c r="D56" s="851">
        <v>2996.1176999999998</v>
      </c>
      <c r="G56" s="330"/>
      <c r="L56" s="476"/>
    </row>
    <row r="57" spans="1:12" ht="12.75" customHeight="1" x14ac:dyDescent="0.2">
      <c r="A57" s="567" t="s">
        <v>10099</v>
      </c>
      <c r="B57" s="567" t="s">
        <v>10100</v>
      </c>
      <c r="C57" s="862">
        <v>21</v>
      </c>
      <c r="D57" s="851">
        <v>3750.2501000000002</v>
      </c>
      <c r="G57" s="330"/>
      <c r="L57" s="476"/>
    </row>
    <row r="58" spans="1:12" ht="12.75" customHeight="1" x14ac:dyDescent="0.2">
      <c r="A58" s="567" t="s">
        <v>10071</v>
      </c>
      <c r="B58" s="567" t="s">
        <v>10072</v>
      </c>
      <c r="C58" s="862">
        <v>21</v>
      </c>
      <c r="D58" s="851">
        <v>2364.2926000000002</v>
      </c>
      <c r="G58" s="330"/>
      <c r="L58" s="476"/>
    </row>
    <row r="59" spans="1:12" ht="12.75" customHeight="1" x14ac:dyDescent="0.2">
      <c r="A59" s="567" t="s">
        <v>10126</v>
      </c>
      <c r="B59" s="567" t="s">
        <v>10127</v>
      </c>
      <c r="C59" s="862">
        <v>21</v>
      </c>
      <c r="D59" s="851">
        <v>4341.3233</v>
      </c>
      <c r="G59" s="330"/>
      <c r="L59" s="476"/>
    </row>
    <row r="60" spans="1:12" ht="12.75" customHeight="1" x14ac:dyDescent="0.2">
      <c r="A60" s="567" t="s">
        <v>10135</v>
      </c>
      <c r="B60" s="567" t="s">
        <v>11414</v>
      </c>
      <c r="C60" s="862">
        <v>21</v>
      </c>
      <c r="D60" s="851">
        <v>8662.16</v>
      </c>
      <c r="G60" s="330"/>
      <c r="L60" s="476"/>
    </row>
    <row r="61" spans="1:12" ht="12.75" customHeight="1" x14ac:dyDescent="0.2">
      <c r="A61" s="567" t="s">
        <v>11415</v>
      </c>
      <c r="B61" s="567" t="s">
        <v>11416</v>
      </c>
      <c r="C61" s="862">
        <v>21</v>
      </c>
      <c r="D61" s="851">
        <v>31163.755700000002</v>
      </c>
      <c r="G61" s="330"/>
      <c r="L61" s="476"/>
    </row>
    <row r="62" spans="1:12" ht="12.75" customHeight="1" x14ac:dyDescent="0.2">
      <c r="A62" s="567" t="s">
        <v>10784</v>
      </c>
      <c r="B62" s="567" t="s">
        <v>10785</v>
      </c>
      <c r="C62" s="862">
        <v>21</v>
      </c>
      <c r="D62" s="851">
        <v>34282.180800000002</v>
      </c>
      <c r="G62" s="330"/>
      <c r="L62" s="476"/>
    </row>
    <row r="63" spans="1:12" ht="12.75" customHeight="1" x14ac:dyDescent="0.2">
      <c r="A63" s="567" t="s">
        <v>10113</v>
      </c>
      <c r="B63" s="567" t="s">
        <v>10114</v>
      </c>
      <c r="C63" s="862">
        <v>21</v>
      </c>
      <c r="D63" s="851">
        <v>23928.220399999998</v>
      </c>
      <c r="G63" s="330"/>
      <c r="L63" s="476"/>
    </row>
    <row r="64" spans="1:12" ht="12.75" customHeight="1" x14ac:dyDescent="0.2">
      <c r="A64" s="567" t="s">
        <v>11206</v>
      </c>
      <c r="B64" s="567" t="s">
        <v>11207</v>
      </c>
      <c r="C64" s="862">
        <v>21</v>
      </c>
      <c r="D64" s="851">
        <v>84420.38</v>
      </c>
      <c r="G64" s="330"/>
      <c r="L64" s="476"/>
    </row>
    <row r="65" spans="1:12" ht="12.75" customHeight="1" x14ac:dyDescent="0.2">
      <c r="A65" s="567" t="s">
        <v>10482</v>
      </c>
      <c r="B65" s="567" t="s">
        <v>10483</v>
      </c>
      <c r="C65" s="862">
        <v>21</v>
      </c>
      <c r="D65" s="851">
        <v>4280.12</v>
      </c>
      <c r="G65" s="330"/>
      <c r="L65" s="476"/>
    </row>
    <row r="66" spans="1:12" ht="12.75" customHeight="1" x14ac:dyDescent="0.2">
      <c r="E66" s="465"/>
      <c r="G66" s="330"/>
      <c r="L66" s="476"/>
    </row>
    <row r="67" spans="1:12" ht="12.75" customHeight="1" x14ac:dyDescent="0.2">
      <c r="E67" s="465"/>
      <c r="G67" s="330"/>
    </row>
    <row r="68" spans="1:12" ht="12.75" customHeight="1" x14ac:dyDescent="0.2">
      <c r="A68" s="465"/>
      <c r="B68" s="465"/>
      <c r="C68" s="465"/>
      <c r="D68" s="752"/>
      <c r="E68" s="465"/>
      <c r="G68" s="330"/>
    </row>
    <row r="69" spans="1:12" ht="13.5" customHeight="1" thickBot="1" x14ac:dyDescent="0.25">
      <c r="G69" s="330"/>
    </row>
    <row r="70" spans="1:12" ht="4.5" customHeight="1" thickTop="1" thickBot="1" x14ac:dyDescent="0.25">
      <c r="A70" s="495"/>
      <c r="B70" s="496"/>
      <c r="C70" s="496"/>
      <c r="D70" s="757"/>
      <c r="E70" s="503"/>
      <c r="G70" s="330"/>
    </row>
    <row r="71" spans="1:12" ht="42" customHeight="1" thickTop="1" thickBot="1" x14ac:dyDescent="0.25">
      <c r="A71" s="456"/>
      <c r="B71" s="457"/>
      <c r="C71" s="457"/>
      <c r="D71" s="749"/>
      <c r="E71" s="458"/>
      <c r="G71" s="330"/>
    </row>
    <row r="72" spans="1:12" ht="4.5" customHeight="1" thickTop="1" thickBot="1" x14ac:dyDescent="0.25">
      <c r="A72" s="459"/>
      <c r="B72" s="460"/>
      <c r="C72" s="460"/>
      <c r="D72" s="750"/>
      <c r="E72" s="461"/>
      <c r="G72" s="330"/>
    </row>
    <row r="73" spans="1:12" ht="8.25" customHeight="1" thickTop="1" x14ac:dyDescent="0.2">
      <c r="G73" s="330"/>
    </row>
    <row r="74" spans="1:12" x14ac:dyDescent="0.2">
      <c r="A74" s="464" t="s">
        <v>1761</v>
      </c>
      <c r="B74" s="464" t="s">
        <v>351</v>
      </c>
      <c r="C74" s="464" t="s">
        <v>9793</v>
      </c>
      <c r="D74" s="751" t="s">
        <v>9792</v>
      </c>
      <c r="G74" s="330"/>
    </row>
    <row r="75" spans="1:12" x14ac:dyDescent="0.2">
      <c r="A75" s="567" t="s">
        <v>10484</v>
      </c>
      <c r="B75" s="567" t="s">
        <v>10485</v>
      </c>
      <c r="C75" s="862">
        <v>21</v>
      </c>
      <c r="D75" s="851">
        <v>4443.2392</v>
      </c>
      <c r="G75" s="330"/>
    </row>
    <row r="76" spans="1:12" x14ac:dyDescent="0.2">
      <c r="A76" s="567" t="s">
        <v>10486</v>
      </c>
      <c r="B76" s="567" t="s">
        <v>10487</v>
      </c>
      <c r="C76" s="862">
        <v>21</v>
      </c>
      <c r="D76" s="851">
        <v>4015.2150000000001</v>
      </c>
      <c r="G76" s="330"/>
    </row>
    <row r="77" spans="1:12" x14ac:dyDescent="0.2">
      <c r="A77" s="567" t="s">
        <v>10022</v>
      </c>
      <c r="B77" s="567" t="s">
        <v>15066</v>
      </c>
      <c r="C77" s="862">
        <v>21</v>
      </c>
      <c r="D77" s="851">
        <v>7398.5843000000004</v>
      </c>
      <c r="G77" s="330"/>
    </row>
    <row r="78" spans="1:12" x14ac:dyDescent="0.2">
      <c r="A78" s="567" t="s">
        <v>10023</v>
      </c>
      <c r="B78" s="567" t="s">
        <v>15067</v>
      </c>
      <c r="C78" s="862">
        <v>21</v>
      </c>
      <c r="D78" s="851">
        <v>10272.4256</v>
      </c>
      <c r="G78" s="330"/>
    </row>
    <row r="79" spans="1:12" x14ac:dyDescent="0.2">
      <c r="A79" s="567" t="s">
        <v>10024</v>
      </c>
      <c r="B79" s="567" t="s">
        <v>15068</v>
      </c>
      <c r="C79" s="862">
        <v>21</v>
      </c>
      <c r="D79" s="851">
        <v>15367.8709</v>
      </c>
      <c r="G79" s="330"/>
    </row>
    <row r="80" spans="1:12" x14ac:dyDescent="0.2">
      <c r="A80" s="567" t="s">
        <v>10470</v>
      </c>
      <c r="B80" s="567" t="s">
        <v>15069</v>
      </c>
      <c r="C80" s="862">
        <v>21</v>
      </c>
      <c r="D80" s="851">
        <v>21054.379099999998</v>
      </c>
      <c r="G80" s="330"/>
    </row>
    <row r="81" spans="1:39" x14ac:dyDescent="0.2">
      <c r="A81" s="567" t="s">
        <v>10025</v>
      </c>
      <c r="B81" s="567" t="s">
        <v>11449</v>
      </c>
      <c r="C81" s="862">
        <v>21</v>
      </c>
      <c r="D81" s="851">
        <v>53848.696799999998</v>
      </c>
      <c r="G81" s="330"/>
    </row>
    <row r="82" spans="1:39" x14ac:dyDescent="0.2">
      <c r="A82" s="567" t="s">
        <v>10364</v>
      </c>
      <c r="B82" s="567" t="s">
        <v>14933</v>
      </c>
      <c r="C82" s="862">
        <v>21</v>
      </c>
      <c r="D82" s="851">
        <v>28228.771100000002</v>
      </c>
      <c r="G82" s="330"/>
    </row>
    <row r="83" spans="1:39" x14ac:dyDescent="0.2">
      <c r="A83" s="567" t="s">
        <v>10365</v>
      </c>
      <c r="B83" s="567" t="s">
        <v>14934</v>
      </c>
      <c r="C83" s="862">
        <v>21</v>
      </c>
      <c r="D83" s="851">
        <v>33222.310799999999</v>
      </c>
      <c r="G83" s="330"/>
    </row>
    <row r="84" spans="1:39" x14ac:dyDescent="0.2">
      <c r="A84" s="567" t="s">
        <v>10366</v>
      </c>
      <c r="B84" s="567" t="s">
        <v>14935</v>
      </c>
      <c r="C84" s="862">
        <v>21</v>
      </c>
      <c r="D84" s="851">
        <v>49833.481800000001</v>
      </c>
      <c r="G84" s="330"/>
    </row>
    <row r="85" spans="1:39" x14ac:dyDescent="0.2">
      <c r="A85" s="567" t="s">
        <v>11450</v>
      </c>
      <c r="B85" s="567" t="s">
        <v>11451</v>
      </c>
      <c r="C85" s="862">
        <v>21</v>
      </c>
      <c r="D85" s="851">
        <v>46776.220800000003</v>
      </c>
      <c r="G85" s="330"/>
      <c r="L85" s="476"/>
    </row>
    <row r="86" spans="1:39" x14ac:dyDescent="0.2">
      <c r="A86" s="567" t="s">
        <v>10109</v>
      </c>
      <c r="B86" s="567" t="s">
        <v>11452</v>
      </c>
      <c r="C86" s="862">
        <v>21</v>
      </c>
      <c r="D86" s="851">
        <v>131788.67319999999</v>
      </c>
      <c r="G86" s="330"/>
      <c r="L86" s="476"/>
    </row>
    <row r="87" spans="1:39" x14ac:dyDescent="0.2">
      <c r="A87" s="567" t="s">
        <v>16661</v>
      </c>
      <c r="B87" s="567" t="s">
        <v>16662</v>
      </c>
      <c r="C87" s="862">
        <v>21</v>
      </c>
      <c r="D87" s="851">
        <v>3057.24</v>
      </c>
      <c r="G87" s="330"/>
      <c r="L87" s="476"/>
      <c r="AM87" s="462"/>
    </row>
    <row r="88" spans="1:39" x14ac:dyDescent="0.2">
      <c r="A88" s="567" t="s">
        <v>16663</v>
      </c>
      <c r="B88" s="567" t="s">
        <v>16664</v>
      </c>
      <c r="C88" s="862">
        <v>21</v>
      </c>
      <c r="D88" s="851">
        <v>2955.32</v>
      </c>
      <c r="G88" s="330"/>
      <c r="L88" s="476"/>
    </row>
    <row r="89" spans="1:39" x14ac:dyDescent="0.2">
      <c r="A89" s="567" t="s">
        <v>16665</v>
      </c>
      <c r="B89" s="567" t="s">
        <v>16666</v>
      </c>
      <c r="C89" s="862">
        <v>21</v>
      </c>
      <c r="D89" s="851">
        <v>5380.7914000000001</v>
      </c>
      <c r="G89" s="330"/>
      <c r="L89" s="476"/>
    </row>
    <row r="90" spans="1:39" x14ac:dyDescent="0.2">
      <c r="A90" s="567" t="s">
        <v>16667</v>
      </c>
      <c r="B90" s="567" t="s">
        <v>16668</v>
      </c>
      <c r="C90" s="862">
        <v>21</v>
      </c>
      <c r="D90" s="851">
        <v>8682.6465000000007</v>
      </c>
      <c r="G90" s="330"/>
      <c r="L90" s="476"/>
    </row>
    <row r="91" spans="1:39" x14ac:dyDescent="0.2">
      <c r="A91" s="567" t="s">
        <v>16669</v>
      </c>
      <c r="B91" s="567" t="s">
        <v>16670</v>
      </c>
      <c r="C91" s="862">
        <v>21</v>
      </c>
      <c r="D91" s="851">
        <v>4789.7182000000003</v>
      </c>
      <c r="G91" s="330"/>
      <c r="L91" s="476"/>
    </row>
    <row r="92" spans="1:39" x14ac:dyDescent="0.2">
      <c r="A92" s="567" t="s">
        <v>16671</v>
      </c>
      <c r="B92" s="567" t="s">
        <v>16672</v>
      </c>
      <c r="C92" s="862">
        <v>21</v>
      </c>
      <c r="D92" s="851">
        <v>9742.4958000000006</v>
      </c>
      <c r="G92" s="330"/>
      <c r="L92" s="476"/>
    </row>
    <row r="93" spans="1:39" x14ac:dyDescent="0.2">
      <c r="A93" s="567" t="s">
        <v>16673</v>
      </c>
      <c r="B93" s="567" t="s">
        <v>16674</v>
      </c>
      <c r="C93" s="862">
        <v>21</v>
      </c>
      <c r="D93" s="851">
        <v>8967.8799999999992</v>
      </c>
      <c r="G93" s="330"/>
      <c r="L93" s="476"/>
    </row>
    <row r="94" spans="1:39" x14ac:dyDescent="0.2">
      <c r="A94" s="567" t="s">
        <v>16675</v>
      </c>
      <c r="B94" s="567" t="s">
        <v>16676</v>
      </c>
      <c r="C94" s="862">
        <v>21</v>
      </c>
      <c r="D94" s="851">
        <v>14634.1196</v>
      </c>
      <c r="G94" s="330"/>
      <c r="L94" s="476"/>
    </row>
    <row r="95" spans="1:39" x14ac:dyDescent="0.2">
      <c r="A95" s="567" t="s">
        <v>10117</v>
      </c>
      <c r="B95" s="567" t="s">
        <v>10118</v>
      </c>
      <c r="C95" s="862">
        <v>21</v>
      </c>
      <c r="D95" s="851">
        <v>144492.97330000001</v>
      </c>
      <c r="G95" s="330"/>
      <c r="L95" s="476"/>
    </row>
    <row r="96" spans="1:39" x14ac:dyDescent="0.2">
      <c r="A96" s="567" t="s">
        <v>10367</v>
      </c>
      <c r="B96" s="567" t="s">
        <v>10368</v>
      </c>
      <c r="C96" s="862">
        <v>21</v>
      </c>
      <c r="D96" s="851">
        <v>28126.55</v>
      </c>
      <c r="G96" s="330"/>
      <c r="L96" s="476"/>
    </row>
    <row r="97" spans="1:12" x14ac:dyDescent="0.2">
      <c r="A97" s="567" t="s">
        <v>10132</v>
      </c>
      <c r="B97" s="567" t="s">
        <v>16015</v>
      </c>
      <c r="C97" s="862">
        <v>21</v>
      </c>
      <c r="D97" s="851">
        <v>78594.184599999993</v>
      </c>
      <c r="G97" s="330"/>
      <c r="L97" s="476"/>
    </row>
    <row r="98" spans="1:12" x14ac:dyDescent="0.2">
      <c r="A98" s="567" t="s">
        <v>11073</v>
      </c>
      <c r="B98" s="567" t="s">
        <v>14936</v>
      </c>
      <c r="C98" s="862">
        <v>21</v>
      </c>
      <c r="D98" s="851">
        <v>12310.47</v>
      </c>
      <c r="G98" s="330"/>
      <c r="L98" s="476"/>
    </row>
    <row r="99" spans="1:12" x14ac:dyDescent="0.2">
      <c r="A99" s="567" t="s">
        <v>11074</v>
      </c>
      <c r="B99" s="567" t="s">
        <v>14937</v>
      </c>
      <c r="C99" s="862">
        <v>21</v>
      </c>
      <c r="D99" s="851">
        <v>12555.183300000001</v>
      </c>
      <c r="G99" s="330"/>
      <c r="L99" s="476"/>
    </row>
    <row r="100" spans="1:12" x14ac:dyDescent="0.2">
      <c r="A100" s="567" t="s">
        <v>10786</v>
      </c>
      <c r="B100" s="567" t="s">
        <v>10787</v>
      </c>
      <c r="C100" s="862">
        <v>21</v>
      </c>
      <c r="D100" s="851">
        <v>161851.80710000001</v>
      </c>
      <c r="G100" s="330"/>
      <c r="L100" s="476"/>
    </row>
    <row r="101" spans="1:12" x14ac:dyDescent="0.2">
      <c r="A101" s="567" t="s">
        <v>10788</v>
      </c>
      <c r="B101" s="567" t="s">
        <v>14938</v>
      </c>
      <c r="C101" s="862">
        <v>21</v>
      </c>
      <c r="D101" s="851">
        <v>22949.8956</v>
      </c>
      <c r="G101" s="330"/>
      <c r="L101" s="476"/>
    </row>
    <row r="102" spans="1:12" x14ac:dyDescent="0.2">
      <c r="A102" s="567" t="s">
        <v>10789</v>
      </c>
      <c r="B102" s="567" t="s">
        <v>14939</v>
      </c>
      <c r="C102" s="862">
        <v>21</v>
      </c>
      <c r="D102" s="851">
        <v>32406.67</v>
      </c>
      <c r="G102" s="330"/>
      <c r="L102" s="476"/>
    </row>
    <row r="103" spans="1:12" x14ac:dyDescent="0.2">
      <c r="A103" s="567" t="s">
        <v>10790</v>
      </c>
      <c r="B103" s="567" t="s">
        <v>15281</v>
      </c>
      <c r="C103" s="862">
        <v>21</v>
      </c>
      <c r="D103" s="851">
        <v>41394.93</v>
      </c>
      <c r="G103" s="330"/>
      <c r="L103" s="476"/>
    </row>
    <row r="104" spans="1:12" x14ac:dyDescent="0.2">
      <c r="A104" s="567" t="s">
        <v>10814</v>
      </c>
      <c r="B104" s="567" t="s">
        <v>14940</v>
      </c>
      <c r="C104" s="862">
        <v>21</v>
      </c>
      <c r="D104" s="851">
        <v>129933.9293</v>
      </c>
      <c r="G104" s="330"/>
      <c r="L104" s="476"/>
    </row>
    <row r="105" spans="1:12" x14ac:dyDescent="0.2">
      <c r="A105" s="567" t="s">
        <v>10073</v>
      </c>
      <c r="B105" s="567" t="s">
        <v>10074</v>
      </c>
      <c r="C105" s="862">
        <v>21</v>
      </c>
      <c r="D105" s="851">
        <v>8376.9089999999997</v>
      </c>
      <c r="G105" s="330"/>
      <c r="L105" s="476"/>
    </row>
    <row r="106" spans="1:12" x14ac:dyDescent="0.2">
      <c r="A106" s="567" t="s">
        <v>10128</v>
      </c>
      <c r="B106" s="567" t="s">
        <v>10129</v>
      </c>
      <c r="C106" s="862">
        <v>21</v>
      </c>
      <c r="D106" s="851">
        <v>13961.532300000001</v>
      </c>
      <c r="G106" s="330"/>
      <c r="L106" s="476"/>
    </row>
    <row r="107" spans="1:12" x14ac:dyDescent="0.2">
      <c r="A107" s="567" t="s">
        <v>10130</v>
      </c>
      <c r="B107" s="567" t="s">
        <v>10131</v>
      </c>
      <c r="C107" s="862">
        <v>10.5</v>
      </c>
      <c r="D107" s="851">
        <v>9457.1496999999999</v>
      </c>
      <c r="G107" s="330"/>
      <c r="L107" s="476"/>
    </row>
    <row r="108" spans="1:12" x14ac:dyDescent="0.2">
      <c r="A108" s="567" t="s">
        <v>10608</v>
      </c>
      <c r="B108" s="567" t="s">
        <v>10609</v>
      </c>
      <c r="C108" s="862">
        <v>10.5</v>
      </c>
      <c r="D108" s="851">
        <v>323446.5575</v>
      </c>
      <c r="G108" s="330"/>
      <c r="L108" s="476"/>
    </row>
    <row r="109" spans="1:12" x14ac:dyDescent="0.2">
      <c r="A109" s="567" t="s">
        <v>10468</v>
      </c>
      <c r="B109" s="567" t="s">
        <v>10469</v>
      </c>
      <c r="C109" s="862">
        <v>21</v>
      </c>
      <c r="D109" s="851">
        <v>8193.4892999999993</v>
      </c>
      <c r="G109" s="330"/>
      <c r="L109" s="476"/>
    </row>
    <row r="110" spans="1:12" x14ac:dyDescent="0.2">
      <c r="A110" s="567" t="s">
        <v>10369</v>
      </c>
      <c r="B110" s="567" t="s">
        <v>14941</v>
      </c>
      <c r="C110" s="862">
        <v>21</v>
      </c>
      <c r="D110" s="851">
        <v>15999.696</v>
      </c>
      <c r="G110" s="330"/>
      <c r="L110" s="476"/>
    </row>
    <row r="111" spans="1:12" x14ac:dyDescent="0.2">
      <c r="A111" s="567" t="s">
        <v>10026</v>
      </c>
      <c r="B111" s="567" t="s">
        <v>10027</v>
      </c>
      <c r="C111" s="862">
        <v>21</v>
      </c>
      <c r="D111" s="851">
        <v>16244.2901</v>
      </c>
      <c r="G111" s="330"/>
      <c r="L111" s="476"/>
    </row>
    <row r="112" spans="1:12" x14ac:dyDescent="0.2">
      <c r="A112" s="567" t="s">
        <v>10028</v>
      </c>
      <c r="B112" s="567" t="s">
        <v>14942</v>
      </c>
      <c r="C112" s="862">
        <v>21</v>
      </c>
      <c r="D112" s="851">
        <v>11209.977699999999</v>
      </c>
      <c r="G112" s="330"/>
      <c r="L112" s="476"/>
    </row>
    <row r="113" spans="1:12" x14ac:dyDescent="0.2">
      <c r="A113" s="567" t="s">
        <v>10029</v>
      </c>
      <c r="B113" s="567" t="s">
        <v>14943</v>
      </c>
      <c r="C113" s="862">
        <v>21</v>
      </c>
      <c r="D113" s="851">
        <v>9640.5797999999995</v>
      </c>
      <c r="G113" s="330"/>
      <c r="L113" s="476"/>
    </row>
    <row r="114" spans="1:12" x14ac:dyDescent="0.2">
      <c r="A114" s="567" t="s">
        <v>10030</v>
      </c>
      <c r="B114" s="567" t="s">
        <v>14944</v>
      </c>
      <c r="C114" s="862">
        <v>21</v>
      </c>
      <c r="D114" s="851">
        <v>5788.37</v>
      </c>
      <c r="G114" s="330"/>
      <c r="L114" s="476"/>
    </row>
    <row r="115" spans="1:12" x14ac:dyDescent="0.2">
      <c r="A115" s="567" t="s">
        <v>10370</v>
      </c>
      <c r="B115" s="567" t="s">
        <v>10371</v>
      </c>
      <c r="C115" s="862">
        <v>21</v>
      </c>
      <c r="D115" s="851">
        <v>26862.89</v>
      </c>
      <c r="G115" s="330"/>
      <c r="L115" s="476"/>
    </row>
    <row r="116" spans="1:12" x14ac:dyDescent="0.2">
      <c r="A116" s="567" t="s">
        <v>10031</v>
      </c>
      <c r="B116" s="567" t="s">
        <v>10032</v>
      </c>
      <c r="C116" s="862">
        <v>21</v>
      </c>
      <c r="D116" s="851">
        <v>6603.7102999999997</v>
      </c>
      <c r="G116" s="330"/>
      <c r="L116" s="476"/>
    </row>
    <row r="117" spans="1:12" x14ac:dyDescent="0.2">
      <c r="A117" s="567" t="s">
        <v>10105</v>
      </c>
      <c r="B117" s="567" t="s">
        <v>10106</v>
      </c>
      <c r="C117" s="862">
        <v>21</v>
      </c>
      <c r="D117" s="851">
        <v>3464.9144000000001</v>
      </c>
      <c r="G117" s="330"/>
      <c r="L117" s="476"/>
    </row>
    <row r="118" spans="1:12" x14ac:dyDescent="0.2">
      <c r="A118" s="567" t="s">
        <v>10033</v>
      </c>
      <c r="B118" s="567" t="s">
        <v>14945</v>
      </c>
      <c r="C118" s="862">
        <v>21</v>
      </c>
      <c r="D118" s="851">
        <v>12942.434999999999</v>
      </c>
      <c r="G118" s="330"/>
      <c r="L118" s="476"/>
    </row>
    <row r="119" spans="1:12" x14ac:dyDescent="0.2">
      <c r="A119" s="567" t="s">
        <v>10791</v>
      </c>
      <c r="B119" s="567" t="s">
        <v>10792</v>
      </c>
      <c r="C119" s="862">
        <v>21</v>
      </c>
      <c r="D119" s="851">
        <v>31306.4339</v>
      </c>
      <c r="G119" s="330"/>
      <c r="L119" s="476"/>
    </row>
    <row r="120" spans="1:12" x14ac:dyDescent="0.2">
      <c r="A120" s="567" t="s">
        <v>10125</v>
      </c>
      <c r="B120" s="567" t="s">
        <v>14946</v>
      </c>
      <c r="C120" s="862">
        <v>21</v>
      </c>
      <c r="D120" s="851">
        <v>48019.510399999999</v>
      </c>
      <c r="G120" s="330"/>
      <c r="L120" s="476"/>
    </row>
    <row r="121" spans="1:12" x14ac:dyDescent="0.2">
      <c r="A121" s="567" t="s">
        <v>10375</v>
      </c>
      <c r="B121" s="567" t="s">
        <v>14947</v>
      </c>
      <c r="C121" s="862">
        <v>21</v>
      </c>
      <c r="D121" s="851">
        <v>7378.68</v>
      </c>
      <c r="G121" s="330"/>
    </row>
    <row r="122" spans="1:12" x14ac:dyDescent="0.2">
      <c r="A122" s="567" t="s">
        <v>10374</v>
      </c>
      <c r="B122" s="567" t="s">
        <v>14948</v>
      </c>
      <c r="C122" s="862">
        <v>21</v>
      </c>
      <c r="D122" s="851">
        <v>14328.4028</v>
      </c>
      <c r="G122" s="330"/>
      <c r="L122" s="476"/>
    </row>
    <row r="123" spans="1:12" x14ac:dyDescent="0.2">
      <c r="A123" s="567" t="s">
        <v>10376</v>
      </c>
      <c r="B123" s="567" t="s">
        <v>14949</v>
      </c>
      <c r="C123" s="862">
        <v>21</v>
      </c>
      <c r="D123" s="851">
        <v>19525.753799999999</v>
      </c>
      <c r="G123" s="330"/>
      <c r="L123" s="476"/>
    </row>
    <row r="124" spans="1:12" x14ac:dyDescent="0.2">
      <c r="A124" s="567" t="s">
        <v>10488</v>
      </c>
      <c r="B124" s="567" t="s">
        <v>10489</v>
      </c>
      <c r="C124" s="862">
        <v>21</v>
      </c>
      <c r="D124" s="851">
        <v>25395.7127</v>
      </c>
      <c r="G124" s="330"/>
    </row>
    <row r="125" spans="1:12" x14ac:dyDescent="0.2">
      <c r="A125" s="567" t="s">
        <v>10133</v>
      </c>
      <c r="B125" s="567" t="s">
        <v>10134</v>
      </c>
      <c r="C125" s="862">
        <v>21</v>
      </c>
      <c r="D125" s="851">
        <v>18017.509600000001</v>
      </c>
      <c r="G125" s="330"/>
    </row>
    <row r="126" spans="1:12" x14ac:dyDescent="0.2">
      <c r="A126" s="567" t="s">
        <v>15070</v>
      </c>
      <c r="B126" s="567" t="s">
        <v>15071</v>
      </c>
      <c r="C126" s="862">
        <v>21</v>
      </c>
      <c r="D126" s="851">
        <v>10680.068600000001</v>
      </c>
      <c r="G126" s="330"/>
    </row>
    <row r="127" spans="1:12" x14ac:dyDescent="0.2">
      <c r="A127" s="567" t="s">
        <v>10121</v>
      </c>
      <c r="B127" s="567" t="s">
        <v>10122</v>
      </c>
      <c r="C127" s="862">
        <v>21</v>
      </c>
      <c r="D127" s="851">
        <v>24254.328600000001</v>
      </c>
      <c r="G127" s="330"/>
    </row>
    <row r="128" spans="1:12" x14ac:dyDescent="0.2">
      <c r="A128" s="567" t="s">
        <v>11014</v>
      </c>
      <c r="B128" s="567" t="s">
        <v>11015</v>
      </c>
      <c r="C128" s="862">
        <v>21</v>
      </c>
      <c r="D128" s="851">
        <v>4341.3233</v>
      </c>
      <c r="G128" s="330"/>
    </row>
    <row r="129" spans="1:11" x14ac:dyDescent="0.2">
      <c r="G129" s="330"/>
    </row>
    <row r="130" spans="1:11" x14ac:dyDescent="0.2">
      <c r="A130" s="65"/>
      <c r="C130" s="42"/>
      <c r="D130" s="857"/>
      <c r="G130" s="330"/>
      <c r="H130"/>
      <c r="I130"/>
      <c r="J130" s="368"/>
      <c r="K130" s="711"/>
    </row>
    <row r="131" spans="1:11" x14ac:dyDescent="0.2">
      <c r="A131" s="65"/>
      <c r="C131" s="42"/>
      <c r="D131" s="857"/>
      <c r="G131" s="330"/>
      <c r="H131"/>
      <c r="I131"/>
      <c r="J131" s="368"/>
      <c r="K131" s="711"/>
    </row>
    <row r="132" spans="1:11" x14ac:dyDescent="0.2">
      <c r="A132" s="65"/>
      <c r="C132" s="42"/>
      <c r="D132" s="857"/>
      <c r="G132" s="330"/>
      <c r="H132"/>
      <c r="I132"/>
      <c r="J132" s="368"/>
      <c r="K132" s="711"/>
    </row>
    <row r="133" spans="1:11" x14ac:dyDescent="0.2">
      <c r="G133" s="330"/>
      <c r="H133"/>
      <c r="I133"/>
      <c r="J133" s="368"/>
      <c r="K133" s="711"/>
    </row>
    <row r="134" spans="1:11" x14ac:dyDescent="0.2">
      <c r="H134"/>
      <c r="I134"/>
      <c r="J134" s="368"/>
      <c r="K134" s="711"/>
    </row>
    <row r="135" spans="1:11" x14ac:dyDescent="0.2">
      <c r="H135"/>
      <c r="I135"/>
      <c r="J135" s="368"/>
      <c r="K135" s="711"/>
    </row>
    <row r="136" spans="1:11" x14ac:dyDescent="0.2">
      <c r="H136"/>
      <c r="I136"/>
      <c r="J136" s="368"/>
      <c r="K136" s="711"/>
    </row>
    <row r="137" spans="1:11" x14ac:dyDescent="0.2">
      <c r="H137"/>
      <c r="I137"/>
      <c r="J137" s="368"/>
      <c r="K137" s="711"/>
    </row>
    <row r="138" spans="1:11" x14ac:dyDescent="0.2">
      <c r="H138"/>
      <c r="I138"/>
      <c r="J138" s="368"/>
      <c r="K138" s="711"/>
    </row>
    <row r="139" spans="1:11" x14ac:dyDescent="0.2">
      <c r="H139"/>
      <c r="I139"/>
      <c r="J139" s="368"/>
      <c r="K139" s="711"/>
    </row>
    <row r="140" spans="1:11" x14ac:dyDescent="0.2">
      <c r="H140"/>
      <c r="I140"/>
      <c r="J140" s="368"/>
      <c r="K140" s="711"/>
    </row>
    <row r="141" spans="1:11" x14ac:dyDescent="0.2">
      <c r="H141"/>
      <c r="I141"/>
      <c r="J141" s="368"/>
      <c r="K141" s="711"/>
    </row>
    <row r="142" spans="1:11" x14ac:dyDescent="0.2">
      <c r="H142"/>
      <c r="I142"/>
      <c r="J142" s="368"/>
      <c r="K142" s="711"/>
    </row>
    <row r="143" spans="1:11" x14ac:dyDescent="0.2">
      <c r="H143"/>
      <c r="I143"/>
      <c r="J143" s="368"/>
      <c r="K143" s="711"/>
    </row>
    <row r="144" spans="1:11" x14ac:dyDescent="0.2">
      <c r="H144"/>
      <c r="I144"/>
      <c r="J144" s="368"/>
      <c r="K144" s="711"/>
    </row>
    <row r="145" spans="8:11" x14ac:dyDescent="0.2">
      <c r="H145"/>
      <c r="I145"/>
      <c r="J145" s="368"/>
      <c r="K145" s="711"/>
    </row>
    <row r="146" spans="8:11" x14ac:dyDescent="0.2">
      <c r="H146"/>
      <c r="I146"/>
      <c r="J146" s="368"/>
      <c r="K146" s="711"/>
    </row>
    <row r="147" spans="8:11" x14ac:dyDescent="0.2">
      <c r="H147"/>
      <c r="I147"/>
      <c r="J147" s="368"/>
      <c r="K147" s="711"/>
    </row>
    <row r="148" spans="8:11" x14ac:dyDescent="0.2">
      <c r="H148"/>
      <c r="I148"/>
      <c r="J148" s="368"/>
      <c r="K148" s="711"/>
    </row>
    <row r="149" spans="8:11" x14ac:dyDescent="0.2">
      <c r="H149"/>
      <c r="I149"/>
      <c r="J149" s="368"/>
      <c r="K149" s="711"/>
    </row>
    <row r="150" spans="8:11" x14ac:dyDescent="0.2">
      <c r="H150"/>
      <c r="I150"/>
      <c r="J150" s="368"/>
      <c r="K150" s="711"/>
    </row>
    <row r="151" spans="8:11" x14ac:dyDescent="0.2">
      <c r="H151"/>
      <c r="I151"/>
      <c r="J151" s="368"/>
      <c r="K151" s="711"/>
    </row>
    <row r="152" spans="8:11" x14ac:dyDescent="0.2">
      <c r="H152"/>
      <c r="I152"/>
      <c r="J152" s="368"/>
      <c r="K152" s="711"/>
    </row>
    <row r="153" spans="8:11" x14ac:dyDescent="0.2">
      <c r="H153"/>
      <c r="I153"/>
      <c r="J153" s="368"/>
      <c r="K153" s="711"/>
    </row>
    <row r="154" spans="8:11" x14ac:dyDescent="0.2">
      <c r="H154"/>
      <c r="I154"/>
      <c r="J154" s="368"/>
      <c r="K154" s="711"/>
    </row>
    <row r="155" spans="8:11" x14ac:dyDescent="0.2">
      <c r="H155"/>
      <c r="I155"/>
      <c r="J155" s="368"/>
      <c r="K155" s="711"/>
    </row>
    <row r="156" spans="8:11" x14ac:dyDescent="0.2">
      <c r="H156"/>
      <c r="I156"/>
      <c r="J156" s="368"/>
      <c r="K156" s="711"/>
    </row>
    <row r="157" spans="8:11" x14ac:dyDescent="0.2">
      <c r="H157"/>
      <c r="I157"/>
      <c r="J157" s="368"/>
      <c r="K157" s="711"/>
    </row>
    <row r="158" spans="8:11" x14ac:dyDescent="0.2">
      <c r="H158"/>
      <c r="I158"/>
      <c r="J158" s="368"/>
      <c r="K158" s="711"/>
    </row>
    <row r="159" spans="8:11" x14ac:dyDescent="0.2">
      <c r="H159"/>
      <c r="I159"/>
      <c r="J159" s="368"/>
      <c r="K159" s="711"/>
    </row>
    <row r="160" spans="8:11" x14ac:dyDescent="0.2">
      <c r="H160"/>
      <c r="I160"/>
      <c r="J160" s="368"/>
      <c r="K160" s="711"/>
    </row>
    <row r="161" spans="8:11" x14ac:dyDescent="0.2">
      <c r="H161"/>
      <c r="I161"/>
      <c r="J161" s="368"/>
      <c r="K161" s="711"/>
    </row>
    <row r="162" spans="8:11" x14ac:dyDescent="0.2">
      <c r="H162"/>
      <c r="I162"/>
      <c r="J162" s="368"/>
      <c r="K162" s="711"/>
    </row>
    <row r="163" spans="8:11" x14ac:dyDescent="0.2">
      <c r="H163"/>
      <c r="I163"/>
      <c r="J163" s="368"/>
      <c r="K163" s="711"/>
    </row>
    <row r="164" spans="8:11" x14ac:dyDescent="0.2">
      <c r="H164"/>
      <c r="I164"/>
      <c r="J164" s="368"/>
      <c r="K164" s="711"/>
    </row>
    <row r="165" spans="8:11" x14ac:dyDescent="0.2">
      <c r="H165"/>
      <c r="I165"/>
      <c r="J165" s="368"/>
      <c r="K165" s="711"/>
    </row>
    <row r="166" spans="8:11" x14ac:dyDescent="0.2">
      <c r="H166"/>
      <c r="I166"/>
      <c r="J166" s="368"/>
      <c r="K166" s="711"/>
    </row>
    <row r="167" spans="8:11" x14ac:dyDescent="0.2">
      <c r="H167"/>
      <c r="I167"/>
      <c r="J167" s="368"/>
      <c r="K167" s="711"/>
    </row>
    <row r="168" spans="8:11" x14ac:dyDescent="0.2">
      <c r="H168"/>
      <c r="I168"/>
      <c r="J168" s="368"/>
      <c r="K168" s="711"/>
    </row>
    <row r="169" spans="8:11" x14ac:dyDescent="0.2">
      <c r="H169"/>
      <c r="I169"/>
      <c r="J169" s="368"/>
      <c r="K169" s="711"/>
    </row>
    <row r="170" spans="8:11" x14ac:dyDescent="0.2">
      <c r="H170"/>
      <c r="I170"/>
      <c r="J170" s="368"/>
      <c r="K170" s="711"/>
    </row>
    <row r="171" spans="8:11" x14ac:dyDescent="0.2">
      <c r="H171"/>
      <c r="I171"/>
      <c r="J171" s="368"/>
      <c r="K171" s="711"/>
    </row>
    <row r="172" spans="8:11" x14ac:dyDescent="0.2">
      <c r="H172"/>
      <c r="I172"/>
      <c r="J172" s="368"/>
      <c r="K172" s="711"/>
    </row>
    <row r="173" spans="8:11" x14ac:dyDescent="0.2">
      <c r="H173"/>
      <c r="I173"/>
      <c r="J173" s="368"/>
      <c r="K173" s="711"/>
    </row>
    <row r="174" spans="8:11" x14ac:dyDescent="0.2">
      <c r="H174"/>
      <c r="I174"/>
      <c r="J174" s="368"/>
      <c r="K174" s="711"/>
    </row>
    <row r="175" spans="8:11" x14ac:dyDescent="0.2">
      <c r="H175"/>
      <c r="I175"/>
      <c r="J175" s="368"/>
      <c r="K175" s="711"/>
    </row>
    <row r="176" spans="8:11" x14ac:dyDescent="0.2">
      <c r="H176"/>
      <c r="I176"/>
      <c r="J176" s="368"/>
      <c r="K176" s="711"/>
    </row>
    <row r="177" spans="8:11" x14ac:dyDescent="0.2">
      <c r="H177"/>
      <c r="I177"/>
      <c r="J177" s="368"/>
      <c r="K177" s="711"/>
    </row>
    <row r="178" spans="8:11" x14ac:dyDescent="0.2">
      <c r="H178"/>
      <c r="I178"/>
      <c r="J178" s="368"/>
      <c r="K178" s="711"/>
    </row>
    <row r="179" spans="8:11" x14ac:dyDescent="0.2">
      <c r="H179"/>
      <c r="I179"/>
      <c r="J179" s="368"/>
      <c r="K179" s="711"/>
    </row>
    <row r="180" spans="8:11" x14ac:dyDescent="0.2">
      <c r="H180"/>
      <c r="I180"/>
      <c r="J180" s="368"/>
      <c r="K180" s="711"/>
    </row>
    <row r="181" spans="8:11" x14ac:dyDescent="0.2">
      <c r="H181"/>
      <c r="I181"/>
      <c r="J181" s="368"/>
      <c r="K181" s="711"/>
    </row>
    <row r="182" spans="8:11" x14ac:dyDescent="0.2">
      <c r="H182"/>
      <c r="I182"/>
      <c r="J182" s="368"/>
      <c r="K182" s="711"/>
    </row>
    <row r="183" spans="8:11" x14ac:dyDescent="0.2">
      <c r="H183"/>
      <c r="I183"/>
      <c r="J183" s="368"/>
      <c r="K183" s="711"/>
    </row>
    <row r="184" spans="8:11" x14ac:dyDescent="0.2">
      <c r="H184"/>
      <c r="I184"/>
      <c r="J184" s="368"/>
      <c r="K184" s="711"/>
    </row>
    <row r="185" spans="8:11" x14ac:dyDescent="0.2">
      <c r="H185"/>
      <c r="I185"/>
      <c r="J185" s="368"/>
      <c r="K185" s="711"/>
    </row>
    <row r="186" spans="8:11" x14ac:dyDescent="0.2">
      <c r="H186"/>
      <c r="I186"/>
      <c r="J186" s="368"/>
      <c r="K186" s="711"/>
    </row>
    <row r="187" spans="8:11" x14ac:dyDescent="0.2">
      <c r="H187"/>
      <c r="I187"/>
      <c r="J187" s="368"/>
      <c r="K187" s="711"/>
    </row>
    <row r="188" spans="8:11" x14ac:dyDescent="0.2">
      <c r="H188"/>
      <c r="I188"/>
      <c r="J188" s="368"/>
      <c r="K188" s="711"/>
    </row>
    <row r="189" spans="8:11" x14ac:dyDescent="0.2">
      <c r="H189"/>
      <c r="I189"/>
      <c r="J189" s="368"/>
      <c r="K189" s="711"/>
    </row>
    <row r="190" spans="8:11" x14ac:dyDescent="0.2">
      <c r="H190"/>
      <c r="I190"/>
      <c r="J190" s="368"/>
      <c r="K190" s="711"/>
    </row>
    <row r="191" spans="8:11" x14ac:dyDescent="0.2">
      <c r="H191"/>
      <c r="I191"/>
      <c r="J191" s="368"/>
      <c r="K191" s="711"/>
    </row>
    <row r="192" spans="8:11" x14ac:dyDescent="0.2">
      <c r="H192"/>
      <c r="I192"/>
      <c r="J192" s="368"/>
      <c r="K192" s="711"/>
    </row>
    <row r="193" spans="8:11" x14ac:dyDescent="0.2">
      <c r="H193"/>
      <c r="I193"/>
      <c r="J193" s="368"/>
      <c r="K193" s="711"/>
    </row>
    <row r="194" spans="8:11" x14ac:dyDescent="0.2">
      <c r="H194"/>
      <c r="I194"/>
      <c r="J194" s="368"/>
      <c r="K194" s="711"/>
    </row>
    <row r="195" spans="8:11" x14ac:dyDescent="0.2">
      <c r="H195"/>
      <c r="I195"/>
      <c r="J195" s="368"/>
      <c r="K195" s="711"/>
    </row>
    <row r="196" spans="8:11" x14ac:dyDescent="0.2">
      <c r="H196"/>
      <c r="I196"/>
      <c r="J196" s="368"/>
      <c r="K196" s="711"/>
    </row>
    <row r="197" spans="8:11" x14ac:dyDescent="0.2">
      <c r="H197"/>
      <c r="I197"/>
      <c r="J197" s="368"/>
      <c r="K197" s="711"/>
    </row>
    <row r="198" spans="8:11" x14ac:dyDescent="0.2">
      <c r="H198"/>
      <c r="I198"/>
      <c r="J198" s="368"/>
      <c r="K198" s="711"/>
    </row>
    <row r="199" spans="8:11" x14ac:dyDescent="0.2">
      <c r="H199"/>
      <c r="I199"/>
      <c r="J199" s="368"/>
      <c r="K199" s="711"/>
    </row>
    <row r="200" spans="8:11" x14ac:dyDescent="0.2">
      <c r="H200"/>
      <c r="I200"/>
      <c r="J200" s="368"/>
      <c r="K200" s="711"/>
    </row>
    <row r="201" spans="8:11" x14ac:dyDescent="0.2">
      <c r="H201"/>
      <c r="I201"/>
      <c r="J201" s="368"/>
      <c r="K201" s="711"/>
    </row>
    <row r="202" spans="8:11" x14ac:dyDescent="0.2">
      <c r="H202"/>
      <c r="I202"/>
      <c r="J202" s="368"/>
      <c r="K202" s="711"/>
    </row>
    <row r="203" spans="8:11" x14ac:dyDescent="0.2">
      <c r="H203"/>
      <c r="I203"/>
      <c r="J203" s="368"/>
      <c r="K203" s="711"/>
    </row>
    <row r="204" spans="8:11" x14ac:dyDescent="0.2">
      <c r="H204"/>
      <c r="I204"/>
      <c r="J204" s="368"/>
      <c r="K204" s="711"/>
    </row>
    <row r="205" spans="8:11" x14ac:dyDescent="0.2">
      <c r="H205"/>
      <c r="I205"/>
      <c r="J205" s="368"/>
      <c r="K205" s="711"/>
    </row>
    <row r="206" spans="8:11" x14ac:dyDescent="0.2">
      <c r="H206"/>
      <c r="I206"/>
      <c r="J206" s="368"/>
      <c r="K206" s="711"/>
    </row>
    <row r="207" spans="8:11" x14ac:dyDescent="0.2">
      <c r="H207"/>
      <c r="I207"/>
      <c r="J207" s="368"/>
      <c r="K207" s="711"/>
    </row>
    <row r="208" spans="8:11" x14ac:dyDescent="0.2">
      <c r="H208"/>
      <c r="I208"/>
      <c r="J208" s="368"/>
      <c r="K208" s="711"/>
    </row>
  </sheetData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32" customWidth="1"/>
    <col min="2" max="2" width="4.85546875" style="332" customWidth="1"/>
    <col min="3" max="8" width="11.42578125" style="332"/>
    <col min="9" max="9" width="24.140625" style="332" customWidth="1"/>
    <col min="10" max="16384" width="11.42578125" style="332"/>
  </cols>
  <sheetData>
    <row r="6" spans="2:3" x14ac:dyDescent="0.25">
      <c r="B6" s="332" t="s">
        <v>8189</v>
      </c>
    </row>
    <row r="8" spans="2:3" x14ac:dyDescent="0.25">
      <c r="C8" s="332" t="s">
        <v>8187</v>
      </c>
    </row>
    <row r="10" spans="2:3" x14ac:dyDescent="0.25">
      <c r="B10" s="332" t="s">
        <v>8188</v>
      </c>
    </row>
    <row r="12" spans="2:3" x14ac:dyDescent="0.25">
      <c r="C12" s="332" t="s">
        <v>8190</v>
      </c>
    </row>
    <row r="14" spans="2:3" x14ac:dyDescent="0.25">
      <c r="B14" s="332" t="s">
        <v>8192</v>
      </c>
    </row>
    <row r="16" spans="2:3" x14ac:dyDescent="0.25">
      <c r="B16" s="332" t="s">
        <v>8191</v>
      </c>
    </row>
    <row r="18" spans="2:3" x14ac:dyDescent="0.25">
      <c r="C18" s="332" t="s">
        <v>8194</v>
      </c>
    </row>
    <row r="20" spans="2:3" x14ac:dyDescent="0.25">
      <c r="B20" s="332" t="s">
        <v>8193</v>
      </c>
    </row>
    <row r="22" spans="2:3" x14ac:dyDescent="0.25">
      <c r="C22" s="332" t="s">
        <v>8196</v>
      </c>
    </row>
    <row r="24" spans="2:3" x14ac:dyDescent="0.25">
      <c r="B24" s="332" t="s">
        <v>8195</v>
      </c>
    </row>
    <row r="26" spans="2:3" x14ac:dyDescent="0.25">
      <c r="C26" s="332" t="s">
        <v>8198</v>
      </c>
    </row>
    <row r="28" spans="2:3" x14ac:dyDescent="0.25">
      <c r="B28" s="332" t="s">
        <v>8197</v>
      </c>
    </row>
    <row r="30" spans="2:3" x14ac:dyDescent="0.25">
      <c r="C30" s="332" t="s">
        <v>8183</v>
      </c>
    </row>
    <row r="32" spans="2:3" x14ac:dyDescent="0.25">
      <c r="C32" s="332" t="s">
        <v>8184</v>
      </c>
    </row>
    <row r="34" spans="2:6" x14ac:dyDescent="0.25">
      <c r="C34" s="332" t="s">
        <v>8199</v>
      </c>
    </row>
    <row r="36" spans="2:6" x14ac:dyDescent="0.25">
      <c r="B36" s="332" t="s">
        <v>8200</v>
      </c>
    </row>
    <row r="38" spans="2:6" x14ac:dyDescent="0.25">
      <c r="B38" s="332" t="s">
        <v>8185</v>
      </c>
    </row>
    <row r="40" spans="2:6" x14ac:dyDescent="0.25">
      <c r="F40" s="332" t="s">
        <v>8186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topLeftCell="A215" zoomScaleNormal="100" zoomScaleSheetLayoutView="100" workbookViewId="0">
      <selection activeCell="C234" sqref="C234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701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61" t="s">
        <v>10500</v>
      </c>
      <c r="B1" s="961"/>
      <c r="C1" s="539"/>
    </row>
    <row r="2" spans="1:4" ht="12.75" customHeight="1" x14ac:dyDescent="0.2">
      <c r="A2" s="961"/>
      <c r="B2" s="961"/>
      <c r="C2" s="550">
        <v>46122</v>
      </c>
    </row>
    <row r="3" spans="1:4" ht="12.75" customHeight="1" x14ac:dyDescent="0.2">
      <c r="A3" s="952"/>
      <c r="B3" s="952"/>
      <c r="C3" s="838" t="s">
        <v>16861</v>
      </c>
    </row>
    <row r="4" spans="1:4" s="19" customFormat="1" ht="9.75" customHeight="1" x14ac:dyDescent="0.2">
      <c r="A4" s="378" t="s">
        <v>3233</v>
      </c>
      <c r="B4" s="378" t="s">
        <v>351</v>
      </c>
      <c r="C4" s="383" t="s">
        <v>352</v>
      </c>
      <c r="D4" s="702"/>
    </row>
    <row r="5" spans="1:4" s="17" customFormat="1" ht="9" customHeight="1" x14ac:dyDescent="0.2">
      <c r="A5" s="51" t="s">
        <v>953</v>
      </c>
      <c r="B5" s="51" t="s">
        <v>613</v>
      </c>
      <c r="C5" s="88">
        <v>1817.3641</v>
      </c>
      <c r="D5" s="486"/>
    </row>
    <row r="6" spans="1:4" s="17" customFormat="1" ht="9" customHeight="1" x14ac:dyDescent="0.2">
      <c r="A6" s="51" t="s">
        <v>614</v>
      </c>
      <c r="B6" s="51" t="s">
        <v>615</v>
      </c>
      <c r="C6" s="88">
        <v>2241.5549999999998</v>
      </c>
      <c r="D6" s="486"/>
    </row>
    <row r="7" spans="1:4" s="17" customFormat="1" ht="9" customHeight="1" x14ac:dyDescent="0.2">
      <c r="A7" s="51" t="s">
        <v>616</v>
      </c>
      <c r="B7" s="51" t="s">
        <v>254</v>
      </c>
      <c r="C7" s="88">
        <v>2704.5567999999998</v>
      </c>
      <c r="D7" s="486"/>
    </row>
    <row r="8" spans="1:4" s="17" customFormat="1" ht="9" customHeight="1" x14ac:dyDescent="0.2">
      <c r="A8" s="51" t="s">
        <v>255</v>
      </c>
      <c r="B8" s="51" t="s">
        <v>973</v>
      </c>
      <c r="C8" s="88">
        <v>3185.5769</v>
      </c>
      <c r="D8" s="486"/>
    </row>
    <row r="9" spans="1:4" s="17" customFormat="1" ht="9" customHeight="1" x14ac:dyDescent="0.2">
      <c r="A9" s="51" t="s">
        <v>974</v>
      </c>
      <c r="B9" s="51" t="s">
        <v>1889</v>
      </c>
      <c r="C9" s="88">
        <v>4079.2892999999999</v>
      </c>
      <c r="D9" s="486"/>
    </row>
    <row r="10" spans="1:4" s="17" customFormat="1" ht="9" customHeight="1" x14ac:dyDescent="0.2">
      <c r="A10" s="51" t="s">
        <v>1890</v>
      </c>
      <c r="B10" s="51" t="s">
        <v>945</v>
      </c>
      <c r="C10" s="88">
        <v>5038.4632000000001</v>
      </c>
      <c r="D10" s="486"/>
    </row>
    <row r="11" spans="1:4" s="17" customFormat="1" ht="9" customHeight="1" x14ac:dyDescent="0.2">
      <c r="A11" s="51" t="s">
        <v>946</v>
      </c>
      <c r="B11" s="51" t="s">
        <v>947</v>
      </c>
      <c r="C11" s="88">
        <v>6854.6854999999996</v>
      </c>
      <c r="D11" s="486"/>
    </row>
    <row r="12" spans="1:4" s="17" customFormat="1" ht="9" customHeight="1" x14ac:dyDescent="0.2">
      <c r="A12" s="51" t="s">
        <v>2559</v>
      </c>
      <c r="B12" s="51" t="s">
        <v>112</v>
      </c>
      <c r="C12" s="88">
        <v>9107.5445999999993</v>
      </c>
      <c r="D12" s="486"/>
    </row>
    <row r="13" spans="1:4" s="17" customFormat="1" ht="9" customHeight="1" x14ac:dyDescent="0.2">
      <c r="A13" s="51" t="s">
        <v>1845</v>
      </c>
      <c r="B13" s="51" t="s">
        <v>465</v>
      </c>
      <c r="C13" s="88">
        <v>2340.3807000000002</v>
      </c>
      <c r="D13" s="486"/>
    </row>
    <row r="14" spans="1:4" s="17" customFormat="1" ht="9" customHeight="1" x14ac:dyDescent="0.2">
      <c r="A14" s="51" t="s">
        <v>2706</v>
      </c>
      <c r="B14" s="51" t="s">
        <v>1342</v>
      </c>
      <c r="C14" s="88">
        <v>2917.0634</v>
      </c>
      <c r="D14" s="486"/>
    </row>
    <row r="15" spans="1:4" s="17" customFormat="1" ht="9" customHeight="1" x14ac:dyDescent="0.2">
      <c r="A15" s="51" t="s">
        <v>1694</v>
      </c>
      <c r="B15" s="51" t="s">
        <v>1695</v>
      </c>
      <c r="C15" s="88">
        <v>3518.1469999999999</v>
      </c>
      <c r="D15" s="486"/>
    </row>
    <row r="16" spans="1:4" s="17" customFormat="1" ht="9" customHeight="1" x14ac:dyDescent="0.2">
      <c r="A16" s="51" t="s">
        <v>1696</v>
      </c>
      <c r="B16" s="51" t="s">
        <v>1320</v>
      </c>
      <c r="C16" s="88">
        <v>4086.9739</v>
      </c>
      <c r="D16" s="486"/>
    </row>
    <row r="17" spans="1:4" s="17" customFormat="1" ht="9" customHeight="1" x14ac:dyDescent="0.2">
      <c r="A17" s="51" t="s">
        <v>3283</v>
      </c>
      <c r="B17" s="51" t="s">
        <v>2018</v>
      </c>
      <c r="C17" s="88">
        <v>4956.8563999999997</v>
      </c>
      <c r="D17" s="486"/>
    </row>
    <row r="18" spans="1:4" s="17" customFormat="1" ht="9" customHeight="1" x14ac:dyDescent="0.2">
      <c r="A18" s="51" t="s">
        <v>2019</v>
      </c>
      <c r="B18" s="51" t="s">
        <v>1153</v>
      </c>
      <c r="C18" s="88">
        <v>6339.3191999999999</v>
      </c>
      <c r="D18" s="486"/>
    </row>
    <row r="19" spans="1:4" s="51" customFormat="1" ht="9" customHeight="1" x14ac:dyDescent="0.2">
      <c r="A19" s="51" t="s">
        <v>1154</v>
      </c>
      <c r="B19" s="51" t="s">
        <v>1155</v>
      </c>
      <c r="C19" s="88">
        <v>8510.7772000000004</v>
      </c>
      <c r="D19" s="486"/>
    </row>
    <row r="20" spans="1:4" s="17" customFormat="1" ht="9" customHeight="1" x14ac:dyDescent="0.2">
      <c r="A20" s="51" t="s">
        <v>1156</v>
      </c>
      <c r="B20" s="51" t="s">
        <v>2259</v>
      </c>
      <c r="C20" s="88">
        <v>11548.4638</v>
      </c>
      <c r="D20" s="486"/>
    </row>
    <row r="21" spans="1:4" s="17" customFormat="1" ht="9" customHeight="1" x14ac:dyDescent="0.2">
      <c r="A21" s="51" t="s">
        <v>2260</v>
      </c>
      <c r="B21" s="51" t="s">
        <v>1070</v>
      </c>
      <c r="C21" s="88">
        <v>3114.9773</v>
      </c>
      <c r="D21" s="486"/>
    </row>
    <row r="22" spans="1:4" s="17" customFormat="1" ht="9" customHeight="1" x14ac:dyDescent="0.2">
      <c r="A22" s="51" t="s">
        <v>1071</v>
      </c>
      <c r="B22" s="51" t="s">
        <v>1344</v>
      </c>
      <c r="C22" s="88">
        <v>3899.5763000000002</v>
      </c>
      <c r="D22" s="486"/>
    </row>
    <row r="23" spans="1:4" s="17" customFormat="1" ht="9" customHeight="1" x14ac:dyDescent="0.2">
      <c r="A23" s="51" t="s">
        <v>1345</v>
      </c>
      <c r="B23" s="51" t="s">
        <v>1330</v>
      </c>
      <c r="C23" s="88">
        <v>4581.8442999999997</v>
      </c>
      <c r="D23" s="486"/>
    </row>
    <row r="24" spans="1:4" s="17" customFormat="1" ht="9" customHeight="1" x14ac:dyDescent="0.2">
      <c r="A24" s="51" t="s">
        <v>1331</v>
      </c>
      <c r="B24" s="51" t="s">
        <v>1332</v>
      </c>
      <c r="C24" s="88">
        <v>5264.6718000000001</v>
      </c>
      <c r="D24" s="486"/>
    </row>
    <row r="25" spans="1:4" s="17" customFormat="1" ht="9" customHeight="1" x14ac:dyDescent="0.2">
      <c r="A25" s="51" t="s">
        <v>1987</v>
      </c>
      <c r="B25" s="51" t="s">
        <v>473</v>
      </c>
      <c r="C25" s="88">
        <v>6655.2529000000004</v>
      </c>
      <c r="D25" s="486"/>
    </row>
    <row r="26" spans="1:4" s="17" customFormat="1" ht="9" customHeight="1" x14ac:dyDescent="0.2">
      <c r="A26" s="51" t="s">
        <v>474</v>
      </c>
      <c r="B26" s="51" t="s">
        <v>1234</v>
      </c>
      <c r="C26" s="88">
        <v>8034.1189000000004</v>
      </c>
      <c r="D26" s="486"/>
    </row>
    <row r="27" spans="1:4" s="17" customFormat="1" ht="9" customHeight="1" x14ac:dyDescent="0.2">
      <c r="A27" s="51" t="s">
        <v>1235</v>
      </c>
      <c r="B27" s="51" t="s">
        <v>1975</v>
      </c>
      <c r="C27" s="88">
        <v>10571.374400000001</v>
      </c>
      <c r="D27" s="486"/>
    </row>
    <row r="28" spans="1:4" s="17" customFormat="1" ht="9" customHeight="1" x14ac:dyDescent="0.2">
      <c r="A28" s="51" t="s">
        <v>1976</v>
      </c>
      <c r="B28" s="51" t="s">
        <v>878</v>
      </c>
      <c r="C28" s="88">
        <v>14295.759400000001</v>
      </c>
      <c r="D28" s="486"/>
    </row>
    <row r="29" spans="1:4" s="17" customFormat="1" ht="9" customHeight="1" x14ac:dyDescent="0.2">
      <c r="A29" s="51" t="s">
        <v>1668</v>
      </c>
      <c r="B29" s="51" t="s">
        <v>2214</v>
      </c>
      <c r="C29" s="88">
        <v>5264.6718000000001</v>
      </c>
      <c r="D29" s="486"/>
    </row>
    <row r="30" spans="1:4" s="17" customFormat="1" ht="9" customHeight="1" x14ac:dyDescent="0.2">
      <c r="A30" s="51" t="s">
        <v>2215</v>
      </c>
      <c r="B30" s="51" t="s">
        <v>322</v>
      </c>
      <c r="C30" s="88">
        <v>6621.98</v>
      </c>
      <c r="D30" s="486"/>
    </row>
    <row r="31" spans="1:4" s="17" customFormat="1" ht="9" customHeight="1" x14ac:dyDescent="0.2">
      <c r="A31" s="51" t="s">
        <v>323</v>
      </c>
      <c r="B31" s="51" t="s">
        <v>59</v>
      </c>
      <c r="C31" s="88">
        <v>7990.9462000000003</v>
      </c>
      <c r="D31" s="486"/>
    </row>
    <row r="32" spans="1:4" s="17" customFormat="1" ht="9" customHeight="1" x14ac:dyDescent="0.2">
      <c r="A32" s="51" t="s">
        <v>3368</v>
      </c>
      <c r="B32" s="51" t="s">
        <v>234</v>
      </c>
      <c r="C32" s="88">
        <v>9740.4169000000002</v>
      </c>
      <c r="D32" s="486"/>
    </row>
    <row r="33" spans="1:4" s="17" customFormat="1" ht="9" customHeight="1" x14ac:dyDescent="0.2">
      <c r="A33" s="51" t="s">
        <v>235</v>
      </c>
      <c r="B33" s="51" t="s">
        <v>3067</v>
      </c>
      <c r="C33" s="88">
        <v>12145.905000000001</v>
      </c>
      <c r="D33" s="486"/>
    </row>
    <row r="34" spans="1:4" s="17" customFormat="1" ht="9" customHeight="1" x14ac:dyDescent="0.2">
      <c r="A34" s="51" t="s">
        <v>3068</v>
      </c>
      <c r="B34" s="51" t="s">
        <v>1139</v>
      </c>
      <c r="C34" s="88">
        <v>14874.7714</v>
      </c>
      <c r="D34" s="486"/>
    </row>
    <row r="35" spans="1:4" s="17" customFormat="1" ht="9" customHeight="1" x14ac:dyDescent="0.2">
      <c r="A35" s="51" t="s">
        <v>3685</v>
      </c>
      <c r="B35" s="51" t="s">
        <v>1647</v>
      </c>
      <c r="C35" s="88">
        <v>23394.157999999999</v>
      </c>
      <c r="D35" s="486"/>
    </row>
    <row r="36" spans="1:4" s="17" customFormat="1" ht="9" customHeight="1" x14ac:dyDescent="0.2">
      <c r="A36" s="51" t="s">
        <v>1648</v>
      </c>
      <c r="B36" s="51" t="s">
        <v>1868</v>
      </c>
      <c r="C36" s="88">
        <v>26440.842100000002</v>
      </c>
      <c r="D36" s="486"/>
    </row>
    <row r="37" spans="1:4" s="17" customFormat="1" ht="9" customHeight="1" x14ac:dyDescent="0.2">
      <c r="A37" s="51" t="s">
        <v>854</v>
      </c>
      <c r="B37" s="51" t="s">
        <v>918</v>
      </c>
      <c r="C37" s="88">
        <v>36234.0461</v>
      </c>
      <c r="D37" s="486"/>
    </row>
    <row r="38" spans="1:4" s="17" customFormat="1" ht="9" customHeight="1" x14ac:dyDescent="0.2">
      <c r="A38" s="51" t="s">
        <v>919</v>
      </c>
      <c r="B38" s="51" t="s">
        <v>920</v>
      </c>
      <c r="C38" s="88">
        <v>13051.9265</v>
      </c>
      <c r="D38" s="486"/>
    </row>
    <row r="39" spans="1:4" s="17" customFormat="1" ht="9" customHeight="1" x14ac:dyDescent="0.2">
      <c r="A39" s="51" t="s">
        <v>921</v>
      </c>
      <c r="B39" s="51" t="s">
        <v>2661</v>
      </c>
      <c r="C39" s="88">
        <v>17134.835500000001</v>
      </c>
      <c r="D39" s="486"/>
    </row>
    <row r="40" spans="1:4" s="17" customFormat="1" ht="9" customHeight="1" x14ac:dyDescent="0.2">
      <c r="A40" s="51" t="s">
        <v>2251</v>
      </c>
      <c r="B40" s="51" t="s">
        <v>1498</v>
      </c>
      <c r="C40" s="88">
        <v>56638.097600000001</v>
      </c>
      <c r="D40" s="486"/>
    </row>
    <row r="41" spans="1:4" s="17" customFormat="1" ht="9" customHeight="1" x14ac:dyDescent="0.2">
      <c r="A41" s="51" t="s">
        <v>6907</v>
      </c>
      <c r="B41" s="51" t="s">
        <v>6908</v>
      </c>
      <c r="C41" s="88">
        <v>1369149.5648000001</v>
      </c>
      <c r="D41" s="486"/>
    </row>
    <row r="42" spans="1:4" s="17" customFormat="1" ht="9" customHeight="1" x14ac:dyDescent="0.2">
      <c r="A42" s="51" t="s">
        <v>2662</v>
      </c>
      <c r="B42" s="51" t="s">
        <v>2663</v>
      </c>
      <c r="C42" s="88">
        <v>692.23620000000005</v>
      </c>
      <c r="D42" s="486"/>
    </row>
    <row r="43" spans="1:4" s="17" customFormat="1" ht="9" customHeight="1" x14ac:dyDescent="0.2">
      <c r="A43" s="51" t="s">
        <v>1753</v>
      </c>
      <c r="B43" s="51" t="s">
        <v>1655</v>
      </c>
      <c r="C43" s="88">
        <v>1002.3151</v>
      </c>
      <c r="D43" s="486"/>
    </row>
    <row r="44" spans="1:4" s="17" customFormat="1" ht="9" customHeight="1" x14ac:dyDescent="0.2">
      <c r="A44" s="51" t="s">
        <v>1656</v>
      </c>
      <c r="B44" s="51" t="s">
        <v>295</v>
      </c>
      <c r="C44" s="88">
        <v>1666.2653</v>
      </c>
      <c r="D44" s="486"/>
    </row>
    <row r="45" spans="1:4" s="17" customFormat="1" ht="9" customHeight="1" x14ac:dyDescent="0.2">
      <c r="A45" s="51" t="s">
        <v>364</v>
      </c>
      <c r="B45" s="51" t="s">
        <v>1571</v>
      </c>
      <c r="C45" s="88">
        <v>3586.3829000000001</v>
      </c>
      <c r="D45" s="486"/>
    </row>
    <row r="46" spans="1:4" s="17" customFormat="1" ht="9" customHeight="1" x14ac:dyDescent="0.2">
      <c r="A46" s="51" t="s">
        <v>1572</v>
      </c>
      <c r="B46" s="51" t="s">
        <v>4331</v>
      </c>
      <c r="C46" s="88">
        <v>748.81410000000005</v>
      </c>
      <c r="D46" s="486"/>
    </row>
    <row r="47" spans="1:4" s="17" customFormat="1" ht="9" customHeight="1" x14ac:dyDescent="0.2">
      <c r="A47" s="51" t="s">
        <v>1915</v>
      </c>
      <c r="B47" s="51" t="s">
        <v>4332</v>
      </c>
      <c r="C47" s="88">
        <v>992.9837</v>
      </c>
      <c r="D47" s="486"/>
    </row>
    <row r="48" spans="1:4" s="17" customFormat="1" ht="9" customHeight="1" x14ac:dyDescent="0.2">
      <c r="A48" s="51" t="s">
        <v>1661</v>
      </c>
      <c r="B48" s="51" t="s">
        <v>4333</v>
      </c>
      <c r="C48" s="88">
        <v>1760.2953</v>
      </c>
      <c r="D48" s="486"/>
    </row>
    <row r="49" spans="1:4" s="17" customFormat="1" ht="9" customHeight="1" x14ac:dyDescent="0.2">
      <c r="A49" s="51" t="s">
        <v>2120</v>
      </c>
      <c r="B49" s="51" t="s">
        <v>4334</v>
      </c>
      <c r="C49" s="88">
        <v>3896.2763</v>
      </c>
      <c r="D49" s="486"/>
    </row>
    <row r="50" spans="1:4" s="17" customFormat="1" ht="9" customHeight="1" x14ac:dyDescent="0.2">
      <c r="A50" s="51" t="s">
        <v>1717</v>
      </c>
      <c r="B50" s="51" t="s">
        <v>2218</v>
      </c>
      <c r="C50" s="88">
        <v>1143.3858</v>
      </c>
      <c r="D50" s="486"/>
    </row>
    <row r="51" spans="1:4" s="17" customFormat="1" ht="9" customHeight="1" x14ac:dyDescent="0.2">
      <c r="A51" s="51" t="s">
        <v>2219</v>
      </c>
      <c r="B51" s="51" t="s">
        <v>1520</v>
      </c>
      <c r="C51" s="88">
        <v>1255.8335999999999</v>
      </c>
      <c r="D51" s="486"/>
    </row>
    <row r="52" spans="1:4" s="17" customFormat="1" ht="9" customHeight="1" x14ac:dyDescent="0.2">
      <c r="A52" s="51" t="s">
        <v>1521</v>
      </c>
      <c r="B52" s="51" t="s">
        <v>207</v>
      </c>
      <c r="C52" s="88">
        <v>1666.8819000000001</v>
      </c>
      <c r="D52" s="486"/>
    </row>
    <row r="53" spans="1:4" s="17" customFormat="1" ht="9" customHeight="1" x14ac:dyDescent="0.2">
      <c r="A53" s="51" t="s">
        <v>208</v>
      </c>
      <c r="B53" s="51" t="s">
        <v>813</v>
      </c>
      <c r="C53" s="88">
        <v>3708.5477000000001</v>
      </c>
      <c r="D53" s="486"/>
    </row>
    <row r="54" spans="1:4" s="17" customFormat="1" ht="9" customHeight="1" x14ac:dyDescent="0.2">
      <c r="A54" s="51" t="s">
        <v>2665</v>
      </c>
      <c r="B54" s="51" t="s">
        <v>4335</v>
      </c>
      <c r="C54" s="88">
        <v>5177.4929000000002</v>
      </c>
      <c r="D54" s="486"/>
    </row>
    <row r="55" spans="1:4" s="17" customFormat="1" ht="9" customHeight="1" x14ac:dyDescent="0.2">
      <c r="A55" s="51" t="s">
        <v>1858</v>
      </c>
      <c r="B55" s="51" t="s">
        <v>4336</v>
      </c>
      <c r="C55" s="88">
        <v>5177.4929000000002</v>
      </c>
      <c r="D55" s="486"/>
    </row>
    <row r="56" spans="1:4" s="17" customFormat="1" ht="9" customHeight="1" x14ac:dyDescent="0.2">
      <c r="A56" s="51" t="s">
        <v>3118</v>
      </c>
      <c r="B56" s="51" t="s">
        <v>4337</v>
      </c>
      <c r="C56" s="88">
        <v>3698.9675000000002</v>
      </c>
      <c r="D56" s="486"/>
    </row>
    <row r="57" spans="1:4" s="17" customFormat="1" ht="9" customHeight="1" x14ac:dyDescent="0.2">
      <c r="A57" s="51" t="s">
        <v>2942</v>
      </c>
      <c r="B57" s="51" t="s">
        <v>4338</v>
      </c>
      <c r="C57" s="88">
        <v>1464.0696</v>
      </c>
      <c r="D57" s="486"/>
    </row>
    <row r="58" spans="1:4" s="17" customFormat="1" ht="9" customHeight="1" x14ac:dyDescent="0.2">
      <c r="A58" s="51" t="s">
        <v>652</v>
      </c>
      <c r="B58" s="51" t="s">
        <v>4339</v>
      </c>
      <c r="C58" s="88">
        <v>1789.8802000000001</v>
      </c>
      <c r="D58" s="486"/>
    </row>
    <row r="59" spans="1:4" s="51" customFormat="1" ht="9" customHeight="1" x14ac:dyDescent="0.2">
      <c r="A59" s="51" t="s">
        <v>2141</v>
      </c>
      <c r="B59" s="51" t="s">
        <v>4340</v>
      </c>
      <c r="C59" s="88">
        <v>6506.3693999999996</v>
      </c>
      <c r="D59" s="486"/>
    </row>
    <row r="60" spans="1:4" s="17" customFormat="1" ht="9" customHeight="1" x14ac:dyDescent="0.2">
      <c r="A60" s="51" t="s">
        <v>3054</v>
      </c>
      <c r="B60" s="51" t="s">
        <v>777</v>
      </c>
      <c r="C60" s="88">
        <v>8150.5973000000004</v>
      </c>
      <c r="D60" s="486"/>
    </row>
    <row r="61" spans="1:4" s="17" customFormat="1" ht="9" customHeight="1" x14ac:dyDescent="0.2">
      <c r="A61" s="51" t="s">
        <v>778</v>
      </c>
      <c r="B61" s="51" t="s">
        <v>2213</v>
      </c>
      <c r="C61" s="88">
        <v>5815.8573999999999</v>
      </c>
      <c r="D61" s="486"/>
    </row>
    <row r="62" spans="1:4" s="17" customFormat="1" ht="9" customHeight="1" x14ac:dyDescent="0.2">
      <c r="A62" s="51" t="s">
        <v>1944</v>
      </c>
      <c r="B62" s="51" t="s">
        <v>1928</v>
      </c>
      <c r="C62" s="88">
        <v>4206.6379999999999</v>
      </c>
      <c r="D62" s="486"/>
    </row>
    <row r="63" spans="1:4" s="17" customFormat="1" ht="9" customHeight="1" x14ac:dyDescent="0.2">
      <c r="A63" s="51" t="s">
        <v>1929</v>
      </c>
      <c r="B63" s="51" t="s">
        <v>1930</v>
      </c>
      <c r="C63" s="88">
        <v>3887.1759999999999</v>
      </c>
      <c r="D63" s="486"/>
    </row>
    <row r="64" spans="1:4" s="17" customFormat="1" ht="9" customHeight="1" x14ac:dyDescent="0.2">
      <c r="A64" s="51" t="s">
        <v>1176</v>
      </c>
      <c r="B64" s="51" t="s">
        <v>1177</v>
      </c>
      <c r="C64" s="88">
        <v>1077.4333999999999</v>
      </c>
      <c r="D64" s="486"/>
    </row>
    <row r="65" spans="1:14" s="17" customFormat="1" ht="9" customHeight="1" x14ac:dyDescent="0.2">
      <c r="A65" s="51" t="s">
        <v>651</v>
      </c>
      <c r="B65" s="51" t="s">
        <v>482</v>
      </c>
      <c r="C65" s="88">
        <v>1236.9132999999999</v>
      </c>
      <c r="D65" s="486"/>
    </row>
    <row r="66" spans="1:14" s="17" customFormat="1" ht="9" customHeight="1" x14ac:dyDescent="0.2">
      <c r="A66" s="51" t="s">
        <v>992</v>
      </c>
      <c r="B66" s="51" t="s">
        <v>272</v>
      </c>
      <c r="C66" s="88">
        <v>11708.6515</v>
      </c>
      <c r="D66" s="486"/>
    </row>
    <row r="67" spans="1:14" s="17" customFormat="1" ht="9" customHeight="1" x14ac:dyDescent="0.2">
      <c r="A67" s="51" t="s">
        <v>3805</v>
      </c>
      <c r="B67" s="51" t="s">
        <v>1022</v>
      </c>
      <c r="C67" s="88">
        <v>11137.7006</v>
      </c>
      <c r="D67" s="486"/>
    </row>
    <row r="68" spans="1:14" s="17" customFormat="1" ht="9" customHeight="1" x14ac:dyDescent="0.2">
      <c r="A68" s="51" t="s">
        <v>3806</v>
      </c>
      <c r="B68" s="51" t="s">
        <v>2093</v>
      </c>
      <c r="C68" s="88">
        <v>3044.3204999999998</v>
      </c>
      <c r="D68" s="486"/>
    </row>
    <row r="69" spans="1:14" s="17" customFormat="1" ht="9" customHeight="1" x14ac:dyDescent="0.2">
      <c r="A69" s="51" t="s">
        <v>2094</v>
      </c>
      <c r="B69" s="51" t="s">
        <v>900</v>
      </c>
      <c r="C69" s="88">
        <v>1660.2860000000001</v>
      </c>
      <c r="D69" s="486"/>
    </row>
    <row r="70" spans="1:14" s="17" customFormat="1" ht="9" customHeight="1" x14ac:dyDescent="0.2">
      <c r="A70" s="51" t="s">
        <v>2123</v>
      </c>
      <c r="B70" s="51" t="s">
        <v>80</v>
      </c>
      <c r="C70" s="88">
        <v>618.48519999999996</v>
      </c>
      <c r="D70" s="486"/>
    </row>
    <row r="71" spans="1:14" s="17" customFormat="1" ht="9" customHeight="1" x14ac:dyDescent="0.2">
      <c r="A71" s="51" t="s">
        <v>1193</v>
      </c>
      <c r="B71" s="51" t="s">
        <v>1479</v>
      </c>
      <c r="C71" s="88">
        <v>1619.4159</v>
      </c>
      <c r="D71" s="486"/>
    </row>
    <row r="72" spans="1:14" s="17" customFormat="1" ht="9" customHeight="1" x14ac:dyDescent="0.2">
      <c r="A72" s="51" t="s">
        <v>1480</v>
      </c>
      <c r="B72" s="51" t="s">
        <v>1256</v>
      </c>
      <c r="C72" s="88">
        <v>2781.6419999999998</v>
      </c>
      <c r="D72" s="486"/>
    </row>
    <row r="73" spans="1:14" s="17" customFormat="1" ht="9" customHeight="1" x14ac:dyDescent="0.2">
      <c r="A73" s="51" t="s">
        <v>1481</v>
      </c>
      <c r="B73" s="51" t="s">
        <v>658</v>
      </c>
      <c r="C73" s="88">
        <v>1001.9924999999999</v>
      </c>
      <c r="D73" s="486"/>
    </row>
    <row r="74" spans="1:14" s="17" customFormat="1" ht="9" customHeight="1" x14ac:dyDescent="0.2">
      <c r="A74" s="51" t="s">
        <v>659</v>
      </c>
      <c r="B74" s="51" t="s">
        <v>4309</v>
      </c>
      <c r="C74" s="88">
        <v>1732.0805</v>
      </c>
      <c r="D74" s="486"/>
    </row>
    <row r="75" spans="1:14" s="17" customFormat="1" ht="9" customHeight="1" x14ac:dyDescent="0.2">
      <c r="A75" s="51" t="s">
        <v>660</v>
      </c>
      <c r="B75" s="51" t="s">
        <v>661</v>
      </c>
      <c r="C75" s="88">
        <v>879.98770000000002</v>
      </c>
      <c r="D75" s="486"/>
    </row>
    <row r="76" spans="1:14" s="51" customFormat="1" ht="9" customHeight="1" x14ac:dyDescent="0.2">
      <c r="A76" s="51" t="s">
        <v>662</v>
      </c>
      <c r="B76" s="51" t="s">
        <v>301</v>
      </c>
      <c r="C76" s="88">
        <v>1227.6303</v>
      </c>
      <c r="D76" s="486"/>
    </row>
    <row r="77" spans="1:14" s="17" customFormat="1" ht="9" customHeight="1" x14ac:dyDescent="0.2">
      <c r="A77" s="51" t="s">
        <v>1135</v>
      </c>
      <c r="B77" s="51" t="s">
        <v>1682</v>
      </c>
      <c r="C77" s="88">
        <v>1966.7273</v>
      </c>
      <c r="D77" s="486"/>
    </row>
    <row r="78" spans="1:14" s="17" customFormat="1" ht="9" customHeight="1" x14ac:dyDescent="0.2">
      <c r="A78" s="51" t="s">
        <v>1683</v>
      </c>
      <c r="B78" s="51" t="s">
        <v>3017</v>
      </c>
      <c r="C78" s="88">
        <v>9919.1365999999998</v>
      </c>
      <c r="D78" s="486"/>
    </row>
    <row r="79" spans="1:14" s="51" customFormat="1" ht="9" customHeight="1" x14ac:dyDescent="0.2">
      <c r="A79" s="51" t="s">
        <v>3018</v>
      </c>
      <c r="B79" s="51" t="s">
        <v>4341</v>
      </c>
      <c r="C79" s="88">
        <v>927.13409999999999</v>
      </c>
      <c r="D79" s="486"/>
    </row>
    <row r="80" spans="1:14" s="17" customFormat="1" ht="9" customHeight="1" x14ac:dyDescent="0.2">
      <c r="A80" s="51" t="s">
        <v>3732</v>
      </c>
      <c r="B80" s="51" t="s">
        <v>4342</v>
      </c>
      <c r="C80" s="88">
        <v>1227.6303</v>
      </c>
      <c r="D80" s="486"/>
      <c r="N80" s="51"/>
    </row>
    <row r="81" spans="1:4" s="17" customFormat="1" ht="9" customHeight="1" x14ac:dyDescent="0.2">
      <c r="A81" s="51" t="s">
        <v>3733</v>
      </c>
      <c r="B81" s="51" t="s">
        <v>4343</v>
      </c>
      <c r="C81" s="88">
        <v>2060.7229000000002</v>
      </c>
      <c r="D81" s="486"/>
    </row>
    <row r="82" spans="1:4" s="17" customFormat="1" ht="9" customHeight="1" x14ac:dyDescent="0.2">
      <c r="A82" s="51" t="s">
        <v>2714</v>
      </c>
      <c r="B82" s="51" t="s">
        <v>4344</v>
      </c>
      <c r="C82" s="88">
        <v>10423.484200000001</v>
      </c>
      <c r="D82" s="486"/>
    </row>
    <row r="83" spans="1:4" s="17" customFormat="1" ht="9" customHeight="1" x14ac:dyDescent="0.2">
      <c r="A83" s="51" t="s">
        <v>2715</v>
      </c>
      <c r="B83" s="51" t="s">
        <v>4345</v>
      </c>
      <c r="C83" s="88">
        <v>36711.423600000002</v>
      </c>
      <c r="D83" s="486"/>
    </row>
    <row r="84" spans="1:4" s="17" customFormat="1" ht="9" customHeight="1" x14ac:dyDescent="0.2">
      <c r="A84" s="51" t="s">
        <v>2704</v>
      </c>
      <c r="B84" s="51" t="s">
        <v>2945</v>
      </c>
      <c r="C84" s="88">
        <v>7529.5201999999999</v>
      </c>
      <c r="D84" s="486"/>
    </row>
    <row r="85" spans="1:4" s="17" customFormat="1" ht="9" customHeight="1" x14ac:dyDescent="0.2">
      <c r="A85" s="51" t="s">
        <v>1165</v>
      </c>
      <c r="B85" s="51" t="s">
        <v>6857</v>
      </c>
      <c r="C85" s="88">
        <v>8616.2139999999999</v>
      </c>
      <c r="D85" s="486"/>
    </row>
    <row r="86" spans="1:4" s="17" customFormat="1" ht="9" customHeight="1" x14ac:dyDescent="0.2">
      <c r="A86" s="51" t="s">
        <v>1293</v>
      </c>
      <c r="B86" s="51" t="s">
        <v>1973</v>
      </c>
      <c r="C86" s="88">
        <v>10807.927900000001</v>
      </c>
      <c r="D86" s="486"/>
    </row>
    <row r="87" spans="1:4" s="17" customFormat="1" ht="9" customHeight="1" x14ac:dyDescent="0.2">
      <c r="A87" s="51" t="s">
        <v>1294</v>
      </c>
      <c r="B87" s="51" t="s">
        <v>4346</v>
      </c>
      <c r="C87" s="88">
        <v>10358.2399</v>
      </c>
      <c r="D87" s="486"/>
    </row>
    <row r="88" spans="1:4" s="17" customFormat="1" ht="9" customHeight="1" x14ac:dyDescent="0.2">
      <c r="A88" s="51" t="s">
        <v>1295</v>
      </c>
      <c r="B88" s="51" t="s">
        <v>2107</v>
      </c>
      <c r="C88" s="88">
        <v>4494.6539000000002</v>
      </c>
      <c r="D88" s="486"/>
    </row>
    <row r="89" spans="1:4" s="17" customFormat="1" ht="9" customHeight="1" x14ac:dyDescent="0.2">
      <c r="A89" s="51" t="s">
        <v>2108</v>
      </c>
      <c r="B89" s="51" t="s">
        <v>2672</v>
      </c>
      <c r="C89" s="88">
        <v>2111.1233999999999</v>
      </c>
      <c r="D89" s="486"/>
    </row>
    <row r="90" spans="1:4" s="17" customFormat="1" ht="9" customHeight="1" x14ac:dyDescent="0.2">
      <c r="A90" s="51" t="s">
        <v>2673</v>
      </c>
      <c r="B90" s="51" t="s">
        <v>803</v>
      </c>
      <c r="C90" s="88">
        <v>2856.6604000000002</v>
      </c>
      <c r="D90" s="486"/>
    </row>
    <row r="91" spans="1:4" s="17" customFormat="1" ht="9" customHeight="1" x14ac:dyDescent="0.2">
      <c r="A91" s="51" t="s">
        <v>1837</v>
      </c>
      <c r="B91" s="51" t="s">
        <v>5673</v>
      </c>
      <c r="C91" s="88">
        <v>7128.5313999999998</v>
      </c>
      <c r="D91" s="486"/>
    </row>
    <row r="92" spans="1:4" s="17" customFormat="1" ht="9" customHeight="1" x14ac:dyDescent="0.2">
      <c r="A92" s="51" t="s">
        <v>1817</v>
      </c>
      <c r="B92" s="51" t="s">
        <v>1838</v>
      </c>
      <c r="C92" s="88">
        <v>5982.4850999999999</v>
      </c>
      <c r="D92" s="486"/>
    </row>
    <row r="93" spans="1:4" s="17" customFormat="1" ht="9" customHeight="1" x14ac:dyDescent="0.2">
      <c r="A93" s="51" t="s">
        <v>1818</v>
      </c>
      <c r="B93" s="51" t="s">
        <v>525</v>
      </c>
      <c r="C93" s="88">
        <v>5982.4850999999999</v>
      </c>
      <c r="D93" s="486"/>
    </row>
    <row r="94" spans="1:4" s="17" customFormat="1" ht="9" customHeight="1" x14ac:dyDescent="0.2">
      <c r="A94" s="51" t="s">
        <v>526</v>
      </c>
      <c r="B94" s="51" t="s">
        <v>11615</v>
      </c>
      <c r="C94" s="88">
        <v>13468.3302</v>
      </c>
      <c r="D94" s="486"/>
    </row>
    <row r="95" spans="1:4" s="17" customFormat="1" ht="9" customHeight="1" x14ac:dyDescent="0.2">
      <c r="A95" s="51" t="s">
        <v>113</v>
      </c>
      <c r="B95" s="51" t="s">
        <v>462</v>
      </c>
      <c r="C95" s="88">
        <v>6419.8982999999998</v>
      </c>
      <c r="D95" s="486"/>
    </row>
    <row r="96" spans="1:4" s="17" customFormat="1" ht="9" customHeight="1" x14ac:dyDescent="0.2">
      <c r="A96" s="51" t="s">
        <v>463</v>
      </c>
      <c r="B96" s="51" t="s">
        <v>1756</v>
      </c>
      <c r="C96" s="88">
        <v>8541.0128999999997</v>
      </c>
      <c r="D96" s="486"/>
    </row>
    <row r="97" spans="1:4" s="17" customFormat="1" ht="9" customHeight="1" x14ac:dyDescent="0.2">
      <c r="A97" s="51" t="s">
        <v>3316</v>
      </c>
      <c r="B97" s="51" t="s">
        <v>2258</v>
      </c>
      <c r="C97" s="88">
        <v>21481.050500000001</v>
      </c>
      <c r="D97" s="486"/>
    </row>
    <row r="98" spans="1:4" s="17" customFormat="1" ht="9" customHeight="1" x14ac:dyDescent="0.2">
      <c r="A98" s="51" t="s">
        <v>3317</v>
      </c>
      <c r="B98" s="51" t="s">
        <v>4310</v>
      </c>
      <c r="C98" s="88">
        <v>441.99209999999999</v>
      </c>
      <c r="D98" s="486"/>
    </row>
    <row r="99" spans="1:4" s="17" customFormat="1" ht="9" customHeight="1" x14ac:dyDescent="0.2">
      <c r="A99" s="51" t="s">
        <v>2594</v>
      </c>
      <c r="B99" s="51" t="s">
        <v>4311</v>
      </c>
      <c r="C99" s="88">
        <v>542.51909999999998</v>
      </c>
      <c r="D99" s="486"/>
    </row>
    <row r="100" spans="1:4" s="17" customFormat="1" ht="9" customHeight="1" x14ac:dyDescent="0.2">
      <c r="A100" s="51" t="s">
        <v>244</v>
      </c>
      <c r="B100" s="51" t="s">
        <v>4312</v>
      </c>
      <c r="C100" s="88">
        <v>889.32809999999995</v>
      </c>
      <c r="D100" s="486"/>
    </row>
    <row r="101" spans="1:4" s="17" customFormat="1" ht="9" customHeight="1" x14ac:dyDescent="0.2">
      <c r="A101" s="51" t="s">
        <v>245</v>
      </c>
      <c r="B101" s="51" t="s">
        <v>1910</v>
      </c>
      <c r="C101" s="88">
        <v>7047.4612999999999</v>
      </c>
      <c r="D101" s="486"/>
    </row>
    <row r="102" spans="1:4" s="17" customFormat="1" ht="9" customHeight="1" x14ac:dyDescent="0.2">
      <c r="A102" s="51" t="s">
        <v>2949</v>
      </c>
      <c r="B102" s="51" t="s">
        <v>531</v>
      </c>
      <c r="C102" s="88">
        <v>7336.4362000000001</v>
      </c>
      <c r="D102" s="486"/>
    </row>
    <row r="103" spans="1:4" s="17" customFormat="1" ht="9" customHeight="1" x14ac:dyDescent="0.2">
      <c r="A103" s="51" t="s">
        <v>532</v>
      </c>
      <c r="B103" s="51" t="s">
        <v>1457</v>
      </c>
      <c r="C103" s="88">
        <v>638.76419999999996</v>
      </c>
      <c r="D103" s="486"/>
    </row>
    <row r="104" spans="1:4" s="17" customFormat="1" ht="9" customHeight="1" x14ac:dyDescent="0.2">
      <c r="A104" s="51" t="s">
        <v>1458</v>
      </c>
      <c r="B104" s="51" t="s">
        <v>1301</v>
      </c>
      <c r="C104" s="88">
        <v>1026.0510999999999</v>
      </c>
      <c r="D104" s="486"/>
    </row>
    <row r="105" spans="1:4" s="17" customFormat="1" ht="9" customHeight="1" x14ac:dyDescent="0.2">
      <c r="A105" s="51" t="s">
        <v>3081</v>
      </c>
      <c r="B105" s="51" t="s">
        <v>1302</v>
      </c>
      <c r="C105" s="88">
        <v>1140.1315999999999</v>
      </c>
      <c r="D105" s="486"/>
    </row>
    <row r="106" spans="1:4" s="17" customFormat="1" ht="9" customHeight="1" x14ac:dyDescent="0.2">
      <c r="A106" s="51" t="s">
        <v>125</v>
      </c>
      <c r="B106" s="51" t="s">
        <v>4434</v>
      </c>
      <c r="C106" s="88">
        <v>2332.6163000000001</v>
      </c>
      <c r="D106" s="486"/>
    </row>
    <row r="107" spans="1:4" s="17" customFormat="1" ht="9" customHeight="1" x14ac:dyDescent="0.2">
      <c r="A107" s="51" t="s">
        <v>680</v>
      </c>
      <c r="B107" s="51" t="s">
        <v>11616</v>
      </c>
      <c r="C107" s="88">
        <v>1289.4947999999999</v>
      </c>
      <c r="D107" s="486"/>
    </row>
    <row r="108" spans="1:4" s="17" customFormat="1" ht="9" customHeight="1" x14ac:dyDescent="0.2">
      <c r="A108" s="51" t="s">
        <v>948</v>
      </c>
      <c r="B108" s="51" t="s">
        <v>1109</v>
      </c>
      <c r="C108" s="88">
        <v>2859.0925000000002</v>
      </c>
      <c r="D108" s="486"/>
    </row>
    <row r="109" spans="1:4" s="17" customFormat="1" ht="9" customHeight="1" x14ac:dyDescent="0.2">
      <c r="A109" s="51" t="s">
        <v>1110</v>
      </c>
      <c r="B109" s="51" t="s">
        <v>430</v>
      </c>
      <c r="C109" s="88">
        <v>3910.6178</v>
      </c>
      <c r="D109" s="486"/>
    </row>
    <row r="110" spans="1:4" s="17" customFormat="1" ht="9" customHeight="1" x14ac:dyDescent="0.2">
      <c r="A110" s="51" t="s">
        <v>431</v>
      </c>
      <c r="B110" s="51" t="s">
        <v>4347</v>
      </c>
      <c r="C110" s="88">
        <v>26618.831099999999</v>
      </c>
      <c r="D110" s="486"/>
    </row>
    <row r="111" spans="1:4" s="17" customFormat="1" ht="9" customHeight="1" x14ac:dyDescent="0.2">
      <c r="A111" s="51" t="s">
        <v>2666</v>
      </c>
      <c r="B111" s="51" t="s">
        <v>4348</v>
      </c>
      <c r="C111" s="88">
        <v>22147.333500000001</v>
      </c>
      <c r="D111" s="486"/>
    </row>
    <row r="112" spans="1:4" s="17" customFormat="1" ht="9" customHeight="1" x14ac:dyDescent="0.2">
      <c r="A112" s="51" t="s">
        <v>206</v>
      </c>
      <c r="B112" s="51" t="s">
        <v>1346</v>
      </c>
      <c r="C112" s="88">
        <v>1115.3308999999999</v>
      </c>
      <c r="D112" s="486"/>
    </row>
    <row r="113" spans="1:4" s="17" customFormat="1" ht="9" customHeight="1" x14ac:dyDescent="0.2">
      <c r="A113" s="51" t="s">
        <v>925</v>
      </c>
      <c r="B113" s="51" t="s">
        <v>1370</v>
      </c>
      <c r="C113" s="88">
        <v>1133.6917000000001</v>
      </c>
      <c r="D113" s="486"/>
    </row>
    <row r="114" spans="1:4" s="17" customFormat="1" ht="9" customHeight="1" x14ac:dyDescent="0.2">
      <c r="A114" s="51" t="s">
        <v>1371</v>
      </c>
      <c r="B114" s="51" t="s">
        <v>1372</v>
      </c>
      <c r="C114" s="88">
        <v>2537.0727999999999</v>
      </c>
      <c r="D114" s="486"/>
    </row>
    <row r="115" spans="1:4" s="17" customFormat="1" ht="9" customHeight="1" x14ac:dyDescent="0.2">
      <c r="A115" s="51" t="s">
        <v>1373</v>
      </c>
      <c r="B115" s="51" t="s">
        <v>3094</v>
      </c>
      <c r="C115" s="88">
        <v>2649.4976000000001</v>
      </c>
      <c r="D115" s="486"/>
    </row>
    <row r="116" spans="1:4" s="17" customFormat="1" ht="9" customHeight="1" x14ac:dyDescent="0.2">
      <c r="A116" s="51" t="s">
        <v>950</v>
      </c>
      <c r="B116" s="51" t="s">
        <v>951</v>
      </c>
      <c r="C116" s="88">
        <v>2781.6419999999998</v>
      </c>
      <c r="D116" s="486"/>
    </row>
    <row r="117" spans="1:4" s="17" customFormat="1" ht="9" customHeight="1" x14ac:dyDescent="0.2">
      <c r="A117" s="51" t="s">
        <v>1023</v>
      </c>
      <c r="B117" s="51" t="s">
        <v>233</v>
      </c>
      <c r="C117" s="88">
        <v>1014.8384</v>
      </c>
      <c r="D117" s="486"/>
    </row>
    <row r="118" spans="1:4" s="17" customFormat="1" ht="9" customHeight="1" x14ac:dyDescent="0.2">
      <c r="A118" s="51" t="s">
        <v>4290</v>
      </c>
      <c r="B118" s="51" t="s">
        <v>4349</v>
      </c>
      <c r="C118" s="88">
        <v>1073.8369</v>
      </c>
      <c r="D118" s="486"/>
    </row>
    <row r="119" spans="1:4" s="17" customFormat="1" ht="9" customHeight="1" x14ac:dyDescent="0.2">
      <c r="A119" s="51" t="s">
        <v>4291</v>
      </c>
      <c r="B119" s="51" t="s">
        <v>4350</v>
      </c>
      <c r="C119" s="88">
        <v>1423.386</v>
      </c>
      <c r="D119" s="486"/>
    </row>
    <row r="120" spans="1:4" s="17" customFormat="1" ht="9" customHeight="1" x14ac:dyDescent="0.2">
      <c r="A120" s="51" t="s">
        <v>4292</v>
      </c>
      <c r="B120" s="51" t="s">
        <v>4351</v>
      </c>
      <c r="C120" s="88">
        <v>2524.0329999999999</v>
      </c>
      <c r="D120" s="486"/>
    </row>
    <row r="121" spans="1:4" s="17" customFormat="1" ht="9" customHeight="1" x14ac:dyDescent="0.2">
      <c r="A121" s="51" t="s">
        <v>1814</v>
      </c>
      <c r="B121" s="51" t="s">
        <v>4352</v>
      </c>
      <c r="C121" s="88">
        <v>5624.1093000000001</v>
      </c>
      <c r="D121" s="486"/>
    </row>
    <row r="122" spans="1:4" s="17" customFormat="1" ht="9" customHeight="1" x14ac:dyDescent="0.2">
      <c r="A122" s="51" t="s">
        <v>1815</v>
      </c>
      <c r="B122" s="51" t="s">
        <v>560</v>
      </c>
      <c r="C122" s="88">
        <v>10807.927900000001</v>
      </c>
      <c r="D122" s="486"/>
    </row>
    <row r="123" spans="1:4" s="17" customFormat="1" ht="9" customHeight="1" x14ac:dyDescent="0.2">
      <c r="A123" s="51" t="s">
        <v>561</v>
      </c>
      <c r="B123" s="51" t="s">
        <v>1197</v>
      </c>
      <c r="C123" s="88">
        <v>6574.3428000000004</v>
      </c>
      <c r="D123" s="486"/>
    </row>
    <row r="124" spans="1:4" s="17" customFormat="1" ht="9" customHeight="1" x14ac:dyDescent="0.2">
      <c r="A124" s="51" t="s">
        <v>2118</v>
      </c>
      <c r="B124" s="51" t="s">
        <v>650</v>
      </c>
      <c r="C124" s="88">
        <v>6574.5825999999997</v>
      </c>
      <c r="D124" s="486"/>
    </row>
    <row r="125" spans="1:4" s="17" customFormat="1" ht="9" customHeight="1" x14ac:dyDescent="0.2">
      <c r="A125" s="51" t="s">
        <v>1284</v>
      </c>
      <c r="B125" s="51" t="s">
        <v>11617</v>
      </c>
      <c r="C125" s="88">
        <v>6574.5825999999997</v>
      </c>
      <c r="D125" s="486"/>
    </row>
    <row r="126" spans="1:4" s="17" customFormat="1" ht="9" customHeight="1" x14ac:dyDescent="0.2">
      <c r="A126" s="51" t="s">
        <v>386</v>
      </c>
      <c r="B126" s="51" t="s">
        <v>1839</v>
      </c>
      <c r="C126" s="88">
        <v>11045.634700000001</v>
      </c>
      <c r="D126" s="486"/>
    </row>
    <row r="127" spans="1:4" s="17" customFormat="1" ht="9" customHeight="1" x14ac:dyDescent="0.2">
      <c r="A127" s="51" t="s">
        <v>1511</v>
      </c>
      <c r="B127" s="51" t="s">
        <v>4353</v>
      </c>
      <c r="C127" s="88">
        <v>5177.4929000000002</v>
      </c>
      <c r="D127" s="486"/>
    </row>
    <row r="128" spans="1:4" s="17" customFormat="1" ht="9" customHeight="1" x14ac:dyDescent="0.2">
      <c r="A128" s="51" t="s">
        <v>1512</v>
      </c>
      <c r="B128" s="51" t="s">
        <v>848</v>
      </c>
      <c r="C128" s="88">
        <v>1429.6205</v>
      </c>
      <c r="D128" s="486"/>
    </row>
    <row r="129" spans="1:4" s="17" customFormat="1" ht="9" customHeight="1" x14ac:dyDescent="0.2">
      <c r="A129" s="51" t="s">
        <v>1974</v>
      </c>
      <c r="B129" s="51" t="s">
        <v>1248</v>
      </c>
      <c r="C129" s="88">
        <v>14925.3202</v>
      </c>
      <c r="D129" s="486"/>
    </row>
    <row r="130" spans="1:4" s="17" customFormat="1" ht="9" customHeight="1" x14ac:dyDescent="0.2">
      <c r="A130" s="51" t="s">
        <v>1249</v>
      </c>
      <c r="B130" s="51" t="s">
        <v>1250</v>
      </c>
      <c r="C130" s="88">
        <v>16354.0141</v>
      </c>
      <c r="D130" s="486"/>
    </row>
    <row r="131" spans="1:4" s="17" customFormat="1" ht="9" customHeight="1" x14ac:dyDescent="0.2">
      <c r="A131" s="51" t="s">
        <v>6060</v>
      </c>
      <c r="B131" s="51" t="s">
        <v>6061</v>
      </c>
      <c r="C131" s="88">
        <v>1417.1932999999999</v>
      </c>
      <c r="D131" s="486"/>
    </row>
    <row r="132" spans="1:4" s="17" customFormat="1" ht="9" customHeight="1" x14ac:dyDescent="0.2">
      <c r="A132" s="51" t="s">
        <v>6062</v>
      </c>
      <c r="B132" s="51" t="s">
        <v>6063</v>
      </c>
      <c r="C132" s="88">
        <v>1870.1282000000001</v>
      </c>
      <c r="D132" s="486"/>
    </row>
    <row r="133" spans="1:4" s="17" customFormat="1" ht="9" customHeight="1" x14ac:dyDescent="0.2">
      <c r="A133" s="51" t="s">
        <v>3083</v>
      </c>
      <c r="B133" s="51" t="s">
        <v>2674</v>
      </c>
      <c r="C133" s="88">
        <v>4093.3681000000001</v>
      </c>
      <c r="D133" s="486"/>
    </row>
    <row r="134" spans="1:4" s="17" customFormat="1" ht="9" customHeight="1" x14ac:dyDescent="0.2">
      <c r="A134" s="51" t="s">
        <v>2675</v>
      </c>
      <c r="B134" s="51" t="s">
        <v>2598</v>
      </c>
      <c r="C134" s="88">
        <v>9853.6298000000006</v>
      </c>
      <c r="D134" s="486"/>
    </row>
    <row r="135" spans="1:4" s="17" customFormat="1" ht="9" customHeight="1" x14ac:dyDescent="0.2">
      <c r="A135" s="51" t="s">
        <v>2580</v>
      </c>
      <c r="B135" s="51" t="s">
        <v>2581</v>
      </c>
      <c r="C135" s="88">
        <v>6799.9575000000004</v>
      </c>
      <c r="D135" s="486"/>
    </row>
    <row r="136" spans="1:4" s="17" customFormat="1" ht="9" customHeight="1" x14ac:dyDescent="0.2">
      <c r="A136" s="51" t="s">
        <v>2680</v>
      </c>
      <c r="B136" s="51" t="s">
        <v>1634</v>
      </c>
      <c r="C136" s="88">
        <v>4411.9093000000003</v>
      </c>
      <c r="D136" s="486"/>
    </row>
    <row r="137" spans="1:4" s="17" customFormat="1" ht="9" customHeight="1" x14ac:dyDescent="0.2">
      <c r="A137" s="51" t="s">
        <v>1635</v>
      </c>
      <c r="B137" s="51" t="s">
        <v>797</v>
      </c>
      <c r="C137" s="88">
        <v>4663.9079000000002</v>
      </c>
      <c r="D137" s="486"/>
    </row>
    <row r="138" spans="1:4" s="17" customFormat="1" ht="9" customHeight="1" x14ac:dyDescent="0.2">
      <c r="A138" s="51" t="s">
        <v>530</v>
      </c>
      <c r="B138" s="51" t="s">
        <v>17137</v>
      </c>
      <c r="C138" s="88">
        <v>1787.3542</v>
      </c>
      <c r="D138" s="486"/>
    </row>
    <row r="139" spans="1:4" s="17" customFormat="1" ht="9" customHeight="1" x14ac:dyDescent="0.2">
      <c r="A139" s="51" t="s">
        <v>764</v>
      </c>
      <c r="B139" s="51" t="s">
        <v>17138</v>
      </c>
      <c r="C139" s="88">
        <v>1787.3542</v>
      </c>
      <c r="D139" s="486"/>
    </row>
    <row r="140" spans="1:4" s="17" customFormat="1" ht="9" customHeight="1" x14ac:dyDescent="0.2">
      <c r="A140" s="51" t="s">
        <v>1840</v>
      </c>
      <c r="B140" s="51" t="s">
        <v>17139</v>
      </c>
      <c r="C140" s="88">
        <v>2039.1472000000001</v>
      </c>
      <c r="D140" s="486"/>
    </row>
    <row r="141" spans="1:4" s="17" customFormat="1" ht="9" customHeight="1" x14ac:dyDescent="0.2">
      <c r="A141" s="51" t="s">
        <v>1841</v>
      </c>
      <c r="B141" s="51" t="s">
        <v>17140</v>
      </c>
      <c r="C141" s="88">
        <v>2039.1472000000001</v>
      </c>
      <c r="D141" s="486"/>
    </row>
    <row r="142" spans="1:4" s="17" customFormat="1" ht="9" customHeight="1" x14ac:dyDescent="0.2">
      <c r="A142" s="51" t="s">
        <v>17141</v>
      </c>
      <c r="B142" s="51" t="s">
        <v>17142</v>
      </c>
      <c r="C142" s="88">
        <v>3519.8809000000001</v>
      </c>
      <c r="D142" s="486"/>
    </row>
    <row r="143" spans="1:4" s="17" customFormat="1" ht="9" customHeight="1" x14ac:dyDescent="0.2">
      <c r="A143" s="51" t="s">
        <v>17143</v>
      </c>
      <c r="B143" s="51" t="s">
        <v>17144</v>
      </c>
      <c r="C143" s="88">
        <v>3519.8809000000001</v>
      </c>
      <c r="D143" s="486"/>
    </row>
    <row r="144" spans="1:4" s="17" customFormat="1" ht="9" customHeight="1" x14ac:dyDescent="0.2">
      <c r="A144" s="51" t="s">
        <v>1957</v>
      </c>
      <c r="B144" s="51" t="s">
        <v>16100</v>
      </c>
      <c r="C144" s="88">
        <v>7499.2502000000004</v>
      </c>
      <c r="D144" s="486"/>
    </row>
    <row r="145" spans="1:4" s="17" customFormat="1" ht="9" customHeight="1" x14ac:dyDescent="0.2">
      <c r="A145" s="51" t="s">
        <v>2074</v>
      </c>
      <c r="B145" s="51" t="s">
        <v>2075</v>
      </c>
      <c r="C145" s="88">
        <v>80150.869200000001</v>
      </c>
      <c r="D145" s="486"/>
    </row>
    <row r="146" spans="1:4" s="17" customFormat="1" ht="9" customHeight="1" x14ac:dyDescent="0.2">
      <c r="A146" s="51" t="s">
        <v>16399</v>
      </c>
      <c r="B146" s="51" t="s">
        <v>16400</v>
      </c>
      <c r="C146" s="88">
        <v>480.4948</v>
      </c>
      <c r="D146" s="486"/>
    </row>
    <row r="147" spans="1:4" s="17" customFormat="1" ht="9" customHeight="1" x14ac:dyDescent="0.2">
      <c r="A147" s="51" t="s">
        <v>16401</v>
      </c>
      <c r="B147" s="51" t="s">
        <v>16402</v>
      </c>
      <c r="C147" s="88">
        <v>5794.1625999999997</v>
      </c>
      <c r="D147" s="486"/>
    </row>
    <row r="148" spans="1:4" s="17" customFormat="1" ht="9" customHeight="1" x14ac:dyDescent="0.2">
      <c r="A148" s="51" t="s">
        <v>1958</v>
      </c>
      <c r="B148" s="51" t="s">
        <v>5674</v>
      </c>
      <c r="C148" s="88">
        <v>7964.5241999999998</v>
      </c>
      <c r="D148" s="486"/>
    </row>
    <row r="149" spans="1:4" s="17" customFormat="1" ht="9" customHeight="1" x14ac:dyDescent="0.2">
      <c r="A149" s="51" t="s">
        <v>798</v>
      </c>
      <c r="B149" s="51" t="s">
        <v>340</v>
      </c>
      <c r="C149" s="88">
        <v>11928.716899999999</v>
      </c>
      <c r="D149" s="486"/>
    </row>
    <row r="150" spans="1:4" s="17" customFormat="1" ht="9" customHeight="1" x14ac:dyDescent="0.2">
      <c r="A150" s="51" t="s">
        <v>541</v>
      </c>
      <c r="B150" s="51" t="s">
        <v>11618</v>
      </c>
      <c r="C150" s="88">
        <v>27282.373</v>
      </c>
      <c r="D150" s="486"/>
    </row>
    <row r="151" spans="1:4" s="17" customFormat="1" ht="9" customHeight="1" x14ac:dyDescent="0.2">
      <c r="A151" s="51" t="s">
        <v>1603</v>
      </c>
      <c r="B151" s="51" t="s">
        <v>2658</v>
      </c>
      <c r="C151" s="88">
        <v>15929.5625</v>
      </c>
      <c r="D151" s="486"/>
    </row>
    <row r="152" spans="1:4" s="17" customFormat="1" ht="9" customHeight="1" x14ac:dyDescent="0.2">
      <c r="A152" s="51" t="s">
        <v>2659</v>
      </c>
      <c r="B152" s="51" t="s">
        <v>4354</v>
      </c>
      <c r="C152" s="88">
        <v>36711.423600000002</v>
      </c>
      <c r="D152" s="486"/>
    </row>
    <row r="153" spans="1:4" s="17" customFormat="1" ht="9" customHeight="1" x14ac:dyDescent="0.2">
      <c r="A153" s="51" t="s">
        <v>2660</v>
      </c>
      <c r="B153" s="51" t="s">
        <v>4355</v>
      </c>
      <c r="C153" s="88">
        <v>36711.423600000002</v>
      </c>
      <c r="D153" s="486"/>
    </row>
    <row r="154" spans="1:4" s="17" customFormat="1" ht="9" customHeight="1" x14ac:dyDescent="0.2">
      <c r="A154" s="51" t="s">
        <v>3290</v>
      </c>
      <c r="B154" s="51" t="s">
        <v>4356</v>
      </c>
      <c r="C154" s="88">
        <v>43649.839800000002</v>
      </c>
      <c r="D154" s="486"/>
    </row>
    <row r="155" spans="1:4" s="17" customFormat="1" ht="9" customHeight="1" x14ac:dyDescent="0.2">
      <c r="A155" s="51" t="s">
        <v>2625</v>
      </c>
      <c r="B155" s="51" t="s">
        <v>4357</v>
      </c>
      <c r="C155" s="88">
        <v>43649.839800000002</v>
      </c>
      <c r="D155" s="486"/>
    </row>
    <row r="156" spans="1:4" s="17" customFormat="1" ht="9" customHeight="1" x14ac:dyDescent="0.2">
      <c r="A156" s="51" t="s">
        <v>1662</v>
      </c>
      <c r="B156" s="51" t="s">
        <v>2754</v>
      </c>
      <c r="C156" s="88">
        <v>7737.9731000000002</v>
      </c>
      <c r="D156" s="486"/>
    </row>
    <row r="157" spans="1:4" s="17" customFormat="1" ht="9" customHeight="1" x14ac:dyDescent="0.2">
      <c r="A157" s="51" t="s">
        <v>2076</v>
      </c>
      <c r="B157" s="51" t="s">
        <v>16403</v>
      </c>
      <c r="C157" s="88">
        <v>4693.6183000000001</v>
      </c>
      <c r="D157" s="486"/>
    </row>
    <row r="158" spans="1:4" s="17" customFormat="1" ht="9" customHeight="1" x14ac:dyDescent="0.2">
      <c r="A158" s="51" t="s">
        <v>10314</v>
      </c>
      <c r="B158" s="51" t="s">
        <v>890</v>
      </c>
      <c r="C158" s="88">
        <v>4702.0221000000001</v>
      </c>
      <c r="D158" s="486"/>
    </row>
    <row r="159" spans="1:4" s="17" customFormat="1" ht="9" customHeight="1" x14ac:dyDescent="0.2">
      <c r="A159" s="51" t="s">
        <v>2755</v>
      </c>
      <c r="B159" s="51" t="s">
        <v>11619</v>
      </c>
      <c r="C159" s="88">
        <v>1613.2043000000001</v>
      </c>
      <c r="D159" s="486"/>
    </row>
    <row r="160" spans="1:4" s="17" customFormat="1" ht="9" customHeight="1" x14ac:dyDescent="0.2">
      <c r="A160" s="51" t="s">
        <v>504</v>
      </c>
      <c r="B160" s="51" t="s">
        <v>11620</v>
      </c>
      <c r="C160" s="88">
        <v>1861.0164</v>
      </c>
      <c r="D160" s="486"/>
    </row>
    <row r="161" spans="1:4" s="17" customFormat="1" ht="9" customHeight="1" x14ac:dyDescent="0.2">
      <c r="A161" s="51" t="s">
        <v>1896</v>
      </c>
      <c r="B161" s="51" t="s">
        <v>11621</v>
      </c>
      <c r="C161" s="88">
        <v>2496.0695999999998</v>
      </c>
      <c r="D161" s="486"/>
    </row>
    <row r="162" spans="1:4" s="17" customFormat="1" ht="9" customHeight="1" x14ac:dyDescent="0.2">
      <c r="A162" s="51" t="s">
        <v>966</v>
      </c>
      <c r="B162" s="51" t="s">
        <v>11622</v>
      </c>
      <c r="C162" s="88">
        <v>3167.6385</v>
      </c>
      <c r="D162" s="486"/>
    </row>
    <row r="163" spans="1:4" s="17" customFormat="1" ht="9" customHeight="1" x14ac:dyDescent="0.2">
      <c r="A163" s="51" t="s">
        <v>703</v>
      </c>
      <c r="B163" s="51" t="s">
        <v>11623</v>
      </c>
      <c r="C163" s="88">
        <v>19596.1819</v>
      </c>
      <c r="D163" s="486"/>
    </row>
    <row r="164" spans="1:4" s="17" customFormat="1" ht="9" customHeight="1" x14ac:dyDescent="0.2">
      <c r="A164" s="51" t="s">
        <v>695</v>
      </c>
      <c r="B164" s="51" t="s">
        <v>3676</v>
      </c>
      <c r="C164" s="88">
        <v>16333.976699999999</v>
      </c>
      <c r="D164" s="486"/>
    </row>
    <row r="165" spans="1:4" s="17" customFormat="1" ht="9" customHeight="1" x14ac:dyDescent="0.2">
      <c r="A165" s="51" t="s">
        <v>10143</v>
      </c>
      <c r="B165" s="51" t="s">
        <v>10144</v>
      </c>
      <c r="C165" s="88">
        <v>11210.641</v>
      </c>
      <c r="D165" s="486"/>
    </row>
    <row r="166" spans="1:4" s="17" customFormat="1" ht="9" customHeight="1" x14ac:dyDescent="0.2">
      <c r="A166" s="51" t="s">
        <v>236</v>
      </c>
      <c r="B166" s="51" t="s">
        <v>237</v>
      </c>
      <c r="C166" s="88">
        <v>2649.8402000000001</v>
      </c>
      <c r="D166" s="486"/>
    </row>
    <row r="167" spans="1:4" s="17" customFormat="1" ht="9" customHeight="1" x14ac:dyDescent="0.2">
      <c r="A167" s="51" t="s">
        <v>247</v>
      </c>
      <c r="B167" s="51" t="s">
        <v>1105</v>
      </c>
      <c r="C167" s="88">
        <v>2747.2271999999998</v>
      </c>
      <c r="D167" s="486"/>
    </row>
    <row r="168" spans="1:4" s="17" customFormat="1" ht="9" customHeight="1" x14ac:dyDescent="0.2">
      <c r="A168" s="51" t="s">
        <v>1106</v>
      </c>
      <c r="B168" s="51" t="s">
        <v>781</v>
      </c>
      <c r="C168" s="88">
        <v>13961.225200000001</v>
      </c>
      <c r="D168" s="486"/>
    </row>
    <row r="169" spans="1:4" s="17" customFormat="1" ht="9" customHeight="1" x14ac:dyDescent="0.2">
      <c r="A169" s="51" t="s">
        <v>782</v>
      </c>
      <c r="B169" s="51" t="s">
        <v>1861</v>
      </c>
      <c r="C169" s="88">
        <v>4709.5924999999997</v>
      </c>
      <c r="D169" s="486"/>
    </row>
    <row r="170" spans="1:4" s="17" customFormat="1" ht="9" customHeight="1" x14ac:dyDescent="0.2">
      <c r="A170" s="51" t="s">
        <v>3090</v>
      </c>
      <c r="B170" s="51" t="s">
        <v>3091</v>
      </c>
      <c r="C170" s="88">
        <v>4008.7013000000002</v>
      </c>
      <c r="D170" s="486"/>
    </row>
    <row r="171" spans="1:4" s="17" customFormat="1" ht="9" customHeight="1" x14ac:dyDescent="0.2">
      <c r="A171" s="51" t="s">
        <v>3092</v>
      </c>
      <c r="B171" s="51" t="s">
        <v>714</v>
      </c>
      <c r="C171" s="88">
        <v>6994.2745999999997</v>
      </c>
      <c r="D171" s="486"/>
    </row>
    <row r="172" spans="1:4" s="17" customFormat="1" ht="9" customHeight="1" x14ac:dyDescent="0.2">
      <c r="A172" s="51" t="s">
        <v>891</v>
      </c>
      <c r="B172" s="51" t="s">
        <v>892</v>
      </c>
      <c r="C172" s="88">
        <v>29211.280299999999</v>
      </c>
      <c r="D172" s="486"/>
    </row>
    <row r="173" spans="1:4" s="17" customFormat="1" ht="9" customHeight="1" x14ac:dyDescent="0.2">
      <c r="A173" s="51" t="s">
        <v>893</v>
      </c>
      <c r="B173" s="51" t="s">
        <v>894</v>
      </c>
      <c r="C173" s="88">
        <v>38838.3802</v>
      </c>
      <c r="D173" s="486"/>
    </row>
    <row r="174" spans="1:4" s="17" customFormat="1" ht="9" customHeight="1" x14ac:dyDescent="0.2">
      <c r="A174" s="51" t="s">
        <v>3239</v>
      </c>
      <c r="B174" s="51" t="s">
        <v>317</v>
      </c>
      <c r="C174" s="88">
        <v>48325.849499999997</v>
      </c>
      <c r="D174" s="486"/>
    </row>
    <row r="175" spans="1:4" s="17" customFormat="1" ht="9" customHeight="1" x14ac:dyDescent="0.2">
      <c r="A175" s="51" t="s">
        <v>318</v>
      </c>
      <c r="B175" s="51" t="s">
        <v>3330</v>
      </c>
      <c r="C175" s="88">
        <v>136482.78890000001</v>
      </c>
      <c r="D175" s="486"/>
    </row>
    <row r="176" spans="1:4" s="17" customFormat="1" ht="9" customHeight="1" x14ac:dyDescent="0.2">
      <c r="A176" s="51" t="s">
        <v>6858</v>
      </c>
      <c r="B176" s="51" t="s">
        <v>6859</v>
      </c>
      <c r="C176" s="88">
        <v>115079.1838</v>
      </c>
      <c r="D176" s="486"/>
    </row>
    <row r="177" spans="1:4" s="17" customFormat="1" ht="9" customHeight="1" x14ac:dyDescent="0.2">
      <c r="A177" s="51" t="s">
        <v>3927</v>
      </c>
      <c r="B177" s="51" t="s">
        <v>16404</v>
      </c>
      <c r="C177" s="88">
        <v>87739.467900000003</v>
      </c>
      <c r="D177" s="486"/>
    </row>
    <row r="178" spans="1:4" s="17" customFormat="1" ht="9" customHeight="1" x14ac:dyDescent="0.2">
      <c r="A178" s="51" t="s">
        <v>3331</v>
      </c>
      <c r="B178" s="51" t="s">
        <v>3332</v>
      </c>
      <c r="C178" s="88">
        <v>78412.725399999996</v>
      </c>
      <c r="D178" s="486"/>
    </row>
    <row r="179" spans="1:4" s="17" customFormat="1" ht="9" customHeight="1" x14ac:dyDescent="0.2">
      <c r="A179" s="51" t="s">
        <v>3333</v>
      </c>
      <c r="B179" s="51" t="s">
        <v>528</v>
      </c>
      <c r="C179" s="88">
        <v>82477.741899999994</v>
      </c>
      <c r="D179" s="486"/>
    </row>
    <row r="180" spans="1:4" s="17" customFormat="1" ht="9" customHeight="1" x14ac:dyDescent="0.2">
      <c r="A180" s="51" t="s">
        <v>529</v>
      </c>
      <c r="B180" s="51" t="s">
        <v>2619</v>
      </c>
      <c r="C180" s="88">
        <v>6592.6553999999996</v>
      </c>
      <c r="D180" s="486"/>
    </row>
    <row r="181" spans="1:4" s="17" customFormat="1" ht="9" customHeight="1" x14ac:dyDescent="0.2">
      <c r="A181" s="51" t="s">
        <v>2620</v>
      </c>
      <c r="B181" s="51" t="s">
        <v>434</v>
      </c>
      <c r="C181" s="88">
        <v>6343.9778999999999</v>
      </c>
      <c r="D181" s="486"/>
    </row>
    <row r="182" spans="1:4" s="17" customFormat="1" ht="9" customHeight="1" x14ac:dyDescent="0.2">
      <c r="A182" s="51" t="s">
        <v>1685</v>
      </c>
      <c r="B182" s="51" t="s">
        <v>1686</v>
      </c>
      <c r="C182" s="88">
        <v>15740.577499999999</v>
      </c>
      <c r="D182" s="486"/>
    </row>
    <row r="183" spans="1:4" s="17" customFormat="1" ht="9" customHeight="1" x14ac:dyDescent="0.2">
      <c r="A183" s="51" t="s">
        <v>1687</v>
      </c>
      <c r="B183" s="51" t="s">
        <v>3724</v>
      </c>
      <c r="C183" s="88">
        <v>14925.822700000001</v>
      </c>
      <c r="D183" s="486"/>
    </row>
    <row r="184" spans="1:4" s="17" customFormat="1" ht="9" customHeight="1" x14ac:dyDescent="0.2">
      <c r="A184" s="51" t="s">
        <v>17027</v>
      </c>
      <c r="B184" s="51" t="s">
        <v>17128</v>
      </c>
      <c r="C184" s="88">
        <v>9175.1813999999995</v>
      </c>
      <c r="D184" s="486"/>
    </row>
    <row r="185" spans="1:4" s="17" customFormat="1" ht="9" customHeight="1" x14ac:dyDescent="0.2">
      <c r="A185" s="51" t="s">
        <v>17129</v>
      </c>
      <c r="B185" s="51" t="s">
        <v>17130</v>
      </c>
      <c r="C185" s="88">
        <v>7820.7498999999998</v>
      </c>
      <c r="D185" s="486"/>
    </row>
    <row r="186" spans="1:4" s="17" customFormat="1" ht="9" customHeight="1" x14ac:dyDescent="0.2">
      <c r="A186" s="51" t="s">
        <v>1028</v>
      </c>
      <c r="B186" s="51" t="s">
        <v>1029</v>
      </c>
      <c r="C186" s="88">
        <v>1755.2139999999999</v>
      </c>
      <c r="D186" s="486"/>
    </row>
    <row r="187" spans="1:4" s="17" customFormat="1" ht="9" customHeight="1" x14ac:dyDescent="0.2">
      <c r="A187" s="51" t="s">
        <v>1030</v>
      </c>
      <c r="B187" s="51" t="s">
        <v>1031</v>
      </c>
      <c r="C187" s="88">
        <v>3100.7401</v>
      </c>
      <c r="D187" s="486"/>
    </row>
    <row r="188" spans="1:4" s="17" customFormat="1" ht="9" customHeight="1" x14ac:dyDescent="0.2">
      <c r="A188" s="51" t="s">
        <v>1032</v>
      </c>
      <c r="B188" s="51" t="s">
        <v>3400</v>
      </c>
      <c r="C188" s="88">
        <v>723.25969999999995</v>
      </c>
      <c r="D188" s="486"/>
    </row>
    <row r="189" spans="1:4" s="17" customFormat="1" ht="9" customHeight="1" x14ac:dyDescent="0.2">
      <c r="A189" s="51" t="s">
        <v>3401</v>
      </c>
      <c r="B189" s="51" t="s">
        <v>574</v>
      </c>
      <c r="C189" s="88">
        <v>1206.415</v>
      </c>
      <c r="D189" s="486"/>
    </row>
    <row r="190" spans="1:4" s="17" customFormat="1" ht="9" customHeight="1" x14ac:dyDescent="0.2">
      <c r="A190" s="51" t="s">
        <v>575</v>
      </c>
      <c r="B190" s="51" t="s">
        <v>576</v>
      </c>
      <c r="C190" s="88">
        <v>1647.2308</v>
      </c>
      <c r="D190" s="486"/>
    </row>
    <row r="191" spans="1:4" s="17" customFormat="1" ht="9" customHeight="1" x14ac:dyDescent="0.2">
      <c r="A191" s="51" t="s">
        <v>577</v>
      </c>
      <c r="B191" s="51" t="s">
        <v>2781</v>
      </c>
      <c r="C191" s="88">
        <v>2458.3433</v>
      </c>
      <c r="D191" s="486"/>
    </row>
    <row r="192" spans="1:4" s="17" customFormat="1" ht="9" customHeight="1" x14ac:dyDescent="0.2">
      <c r="A192" s="51" t="s">
        <v>1315</v>
      </c>
      <c r="B192" s="51" t="s">
        <v>11107</v>
      </c>
      <c r="C192" s="88">
        <v>53574.068899999998</v>
      </c>
      <c r="D192" s="486"/>
    </row>
    <row r="193" spans="1:8" s="17" customFormat="1" ht="9" customHeight="1" x14ac:dyDescent="0.2">
      <c r="A193" s="51" t="s">
        <v>1316</v>
      </c>
      <c r="B193" s="51" t="s">
        <v>2538</v>
      </c>
      <c r="C193" s="88">
        <v>113317.70080000001</v>
      </c>
      <c r="D193" s="486"/>
    </row>
    <row r="194" spans="1:8" s="17" customFormat="1" ht="9" customHeight="1" x14ac:dyDescent="0.2">
      <c r="A194" s="51" t="s">
        <v>11108</v>
      </c>
      <c r="B194" s="51" t="s">
        <v>11109</v>
      </c>
      <c r="C194" s="88">
        <v>9052.8737999999994</v>
      </c>
      <c r="D194" s="486"/>
    </row>
    <row r="195" spans="1:8" s="17" customFormat="1" ht="9" customHeight="1" x14ac:dyDescent="0.2">
      <c r="A195" s="51" t="s">
        <v>16405</v>
      </c>
      <c r="B195" s="51" t="s">
        <v>16806</v>
      </c>
      <c r="C195" s="88">
        <v>17590.392500000002</v>
      </c>
      <c r="D195" s="486"/>
    </row>
    <row r="196" spans="1:8" s="17" customFormat="1" ht="9" customHeight="1" x14ac:dyDescent="0.2">
      <c r="A196" s="51" t="s">
        <v>16965</v>
      </c>
      <c r="B196" s="51" t="s">
        <v>16993</v>
      </c>
      <c r="C196" s="88">
        <v>42467.7071</v>
      </c>
      <c r="D196" s="486"/>
    </row>
    <row r="197" spans="1:8" s="17" customFormat="1" ht="9" customHeight="1" x14ac:dyDescent="0.2">
      <c r="A197" s="51" t="s">
        <v>16966</v>
      </c>
      <c r="B197" s="51" t="s">
        <v>16994</v>
      </c>
      <c r="C197" s="88">
        <v>42467.7071</v>
      </c>
      <c r="D197" s="486"/>
    </row>
    <row r="198" spans="1:8" s="17" customFormat="1" ht="9" customHeight="1" x14ac:dyDescent="0.2">
      <c r="A198" s="51" t="s">
        <v>715</v>
      </c>
      <c r="B198" s="51" t="s">
        <v>4358</v>
      </c>
      <c r="C198" s="88">
        <v>35793.4355</v>
      </c>
      <c r="D198" s="486"/>
    </row>
    <row r="199" spans="1:8" s="9" customFormat="1" ht="9" customHeight="1" x14ac:dyDescent="0.2">
      <c r="A199" s="51" t="s">
        <v>716</v>
      </c>
      <c r="B199" s="51" t="s">
        <v>717</v>
      </c>
      <c r="C199" s="88">
        <v>25774.240099999999</v>
      </c>
      <c r="D199" s="486"/>
      <c r="H199" s="17"/>
    </row>
    <row r="200" spans="1:8" s="9" customFormat="1" ht="9" customHeight="1" x14ac:dyDescent="0.2">
      <c r="A200" s="51" t="s">
        <v>718</v>
      </c>
      <c r="B200" s="51" t="s">
        <v>4359</v>
      </c>
      <c r="C200" s="88">
        <v>41243.244299999998</v>
      </c>
      <c r="D200" s="486"/>
    </row>
    <row r="201" spans="1:8" s="9" customFormat="1" ht="9" customHeight="1" x14ac:dyDescent="0.2">
      <c r="A201" s="51" t="s">
        <v>1989</v>
      </c>
      <c r="B201" s="51" t="s">
        <v>343</v>
      </c>
      <c r="C201" s="88">
        <v>38377.551899999999</v>
      </c>
      <c r="D201" s="486"/>
    </row>
    <row r="202" spans="1:8" s="9" customFormat="1" ht="9" customHeight="1" x14ac:dyDescent="0.2">
      <c r="A202" s="51" t="s">
        <v>344</v>
      </c>
      <c r="B202" s="51" t="s">
        <v>4360</v>
      </c>
      <c r="C202" s="88">
        <v>28057.3007</v>
      </c>
      <c r="D202" s="486"/>
    </row>
    <row r="203" spans="1:8" s="9" customFormat="1" ht="9" customHeight="1" x14ac:dyDescent="0.2">
      <c r="A203" s="51" t="s">
        <v>94</v>
      </c>
      <c r="B203" s="51" t="s">
        <v>95</v>
      </c>
      <c r="C203" s="88">
        <v>25200.7088</v>
      </c>
      <c r="D203" s="486"/>
    </row>
    <row r="204" spans="1:8" s="9" customFormat="1" ht="9" customHeight="1" x14ac:dyDescent="0.2">
      <c r="A204" s="51" t="s">
        <v>96</v>
      </c>
      <c r="B204" s="51" t="s">
        <v>1622</v>
      </c>
      <c r="C204" s="88">
        <v>34692.788699999997</v>
      </c>
      <c r="D204" s="486"/>
    </row>
    <row r="205" spans="1:8" s="9" customFormat="1" ht="9" customHeight="1" x14ac:dyDescent="0.2">
      <c r="A205" s="51" t="s">
        <v>1586</v>
      </c>
      <c r="B205" s="51" t="s">
        <v>726</v>
      </c>
      <c r="C205" s="88">
        <v>20051.830300000001</v>
      </c>
      <c r="D205" s="486"/>
    </row>
    <row r="206" spans="1:8" s="9" customFormat="1" ht="9" customHeight="1" x14ac:dyDescent="0.2">
      <c r="A206" s="51" t="s">
        <v>727</v>
      </c>
      <c r="B206" s="51" t="s">
        <v>2955</v>
      </c>
      <c r="C206" s="88">
        <v>20051.830300000001</v>
      </c>
      <c r="D206" s="486"/>
    </row>
    <row r="207" spans="1:8" s="9" customFormat="1" ht="9" customHeight="1" x14ac:dyDescent="0.2">
      <c r="A207" s="51" t="s">
        <v>2956</v>
      </c>
      <c r="B207" s="51" t="s">
        <v>3150</v>
      </c>
      <c r="C207" s="88">
        <v>18908.524399999998</v>
      </c>
      <c r="D207" s="486"/>
    </row>
    <row r="208" spans="1:8" s="9" customFormat="1" ht="9" customHeight="1" x14ac:dyDescent="0.2">
      <c r="A208" s="51" t="s">
        <v>3151</v>
      </c>
      <c r="B208" s="51" t="s">
        <v>1058</v>
      </c>
      <c r="C208" s="88">
        <v>22673.3073</v>
      </c>
      <c r="D208" s="486"/>
    </row>
    <row r="209" spans="1:4" s="9" customFormat="1" ht="9" customHeight="1" x14ac:dyDescent="0.2">
      <c r="A209" s="51" t="s">
        <v>1059</v>
      </c>
      <c r="B209" s="51" t="s">
        <v>993</v>
      </c>
      <c r="C209" s="88">
        <v>30627.772099999998</v>
      </c>
      <c r="D209" s="486"/>
    </row>
    <row r="210" spans="1:4" s="9" customFormat="1" ht="9" customHeight="1" x14ac:dyDescent="0.2">
      <c r="A210" s="51" t="s">
        <v>2146</v>
      </c>
      <c r="B210" s="51" t="s">
        <v>4361</v>
      </c>
      <c r="C210" s="88">
        <v>33585.427799999998</v>
      </c>
      <c r="D210" s="486"/>
    </row>
    <row r="211" spans="1:4" s="9" customFormat="1" ht="9" customHeight="1" x14ac:dyDescent="0.2">
      <c r="A211" s="51" t="s">
        <v>3159</v>
      </c>
      <c r="B211" s="51" t="s">
        <v>1163</v>
      </c>
      <c r="C211" s="88">
        <v>38838.076000000001</v>
      </c>
      <c r="D211" s="486"/>
    </row>
    <row r="212" spans="1:4" s="9" customFormat="1" ht="9" customHeight="1" x14ac:dyDescent="0.2">
      <c r="A212" s="51" t="s">
        <v>1959</v>
      </c>
      <c r="B212" s="51" t="s">
        <v>2735</v>
      </c>
      <c r="C212" s="88">
        <v>46293.216999999997</v>
      </c>
      <c r="D212" s="486"/>
    </row>
    <row r="213" spans="1:4" s="9" customFormat="1" ht="9" customHeight="1" x14ac:dyDescent="0.2">
      <c r="A213" s="51" t="s">
        <v>1164</v>
      </c>
      <c r="B213" s="51" t="s">
        <v>805</v>
      </c>
      <c r="C213" s="88">
        <v>40776.303</v>
      </c>
      <c r="D213" s="486"/>
    </row>
    <row r="214" spans="1:4" s="9" customFormat="1" ht="9" customHeight="1" x14ac:dyDescent="0.2">
      <c r="A214" s="51" t="s">
        <v>1231</v>
      </c>
      <c r="B214" s="51" t="s">
        <v>3677</v>
      </c>
      <c r="C214" s="88">
        <v>52550.826699999998</v>
      </c>
      <c r="D214" s="486"/>
    </row>
    <row r="215" spans="1:4" s="9" customFormat="1" ht="9" customHeight="1" x14ac:dyDescent="0.2">
      <c r="A215" s="51" t="s">
        <v>1446</v>
      </c>
      <c r="B215" s="51" t="s">
        <v>1447</v>
      </c>
      <c r="C215" s="88">
        <v>37095.022400000002</v>
      </c>
      <c r="D215" s="486"/>
    </row>
    <row r="216" spans="1:4" s="9" customFormat="1" ht="9" customHeight="1" x14ac:dyDescent="0.2">
      <c r="A216" s="51" t="s">
        <v>4668</v>
      </c>
      <c r="B216" s="51" t="s">
        <v>16807</v>
      </c>
      <c r="C216" s="88">
        <v>98026.877800000002</v>
      </c>
      <c r="D216" s="486"/>
    </row>
    <row r="217" spans="1:4" s="9" customFormat="1" ht="9" customHeight="1" x14ac:dyDescent="0.2">
      <c r="A217" s="51" t="s">
        <v>4669</v>
      </c>
      <c r="B217" s="51" t="s">
        <v>4670</v>
      </c>
      <c r="C217" s="88">
        <v>42765.558599999997</v>
      </c>
      <c r="D217" s="486"/>
    </row>
    <row r="218" spans="1:4" s="9" customFormat="1" ht="9" customHeight="1" x14ac:dyDescent="0.2">
      <c r="A218" s="51" t="s">
        <v>1448</v>
      </c>
      <c r="B218" s="51" t="s">
        <v>16406</v>
      </c>
      <c r="C218" s="88">
        <v>6288.4391999999998</v>
      </c>
      <c r="D218" s="486"/>
    </row>
    <row r="219" spans="1:4" s="9" customFormat="1" ht="9" customHeight="1" x14ac:dyDescent="0.2">
      <c r="A219" s="51" t="s">
        <v>3052</v>
      </c>
      <c r="B219" s="51" t="s">
        <v>16407</v>
      </c>
      <c r="C219" s="88">
        <v>7880.9078</v>
      </c>
      <c r="D219" s="486"/>
    </row>
    <row r="220" spans="1:4" s="9" customFormat="1" ht="9" customHeight="1" x14ac:dyDescent="0.2">
      <c r="A220" s="51" t="s">
        <v>10518</v>
      </c>
      <c r="B220" s="51" t="s">
        <v>11110</v>
      </c>
      <c r="C220" s="88">
        <v>4831.8257999999996</v>
      </c>
      <c r="D220" s="486"/>
    </row>
    <row r="221" spans="1:4" s="9" customFormat="1" ht="9" customHeight="1" x14ac:dyDescent="0.2">
      <c r="A221" s="51" t="s">
        <v>3053</v>
      </c>
      <c r="B221" s="51" t="s">
        <v>3678</v>
      </c>
      <c r="C221" s="88">
        <v>4804.5245000000004</v>
      </c>
      <c r="D221" s="486"/>
    </row>
    <row r="222" spans="1:4" s="9" customFormat="1" ht="9" customHeight="1" x14ac:dyDescent="0.2">
      <c r="A222" s="51" t="s">
        <v>958</v>
      </c>
      <c r="B222" s="51" t="s">
        <v>3679</v>
      </c>
      <c r="C222" s="88">
        <v>4702.0335999999998</v>
      </c>
      <c r="D222" s="486"/>
    </row>
    <row r="223" spans="1:4" s="9" customFormat="1" ht="9" customHeight="1" x14ac:dyDescent="0.2">
      <c r="A223" s="51" t="s">
        <v>42</v>
      </c>
      <c r="B223" s="51" t="s">
        <v>641</v>
      </c>
      <c r="C223" s="88">
        <v>6285.3104999999996</v>
      </c>
      <c r="D223" s="486"/>
    </row>
    <row r="224" spans="1:4" s="9" customFormat="1" ht="9" customHeight="1" x14ac:dyDescent="0.2">
      <c r="A224" s="51" t="s">
        <v>153</v>
      </c>
      <c r="B224" s="51" t="s">
        <v>103</v>
      </c>
      <c r="C224" s="88">
        <v>7880.9078</v>
      </c>
      <c r="D224" s="486"/>
    </row>
    <row r="225" spans="1:4" s="9" customFormat="1" ht="9" customHeight="1" x14ac:dyDescent="0.2">
      <c r="A225" s="51" t="s">
        <v>104</v>
      </c>
      <c r="B225" s="51" t="s">
        <v>1733</v>
      </c>
      <c r="C225" s="88">
        <v>4804.97</v>
      </c>
      <c r="D225" s="486"/>
    </row>
    <row r="226" spans="1:4" s="9" customFormat="1" ht="9" customHeight="1" x14ac:dyDescent="0.2">
      <c r="A226" s="51" t="s">
        <v>3014</v>
      </c>
      <c r="B226" s="51" t="s">
        <v>2705</v>
      </c>
      <c r="C226" s="88">
        <v>4050.7665000000002</v>
      </c>
      <c r="D226" s="486"/>
    </row>
    <row r="227" spans="1:4" s="9" customFormat="1" ht="9" customHeight="1" x14ac:dyDescent="0.2">
      <c r="A227" s="51" t="s">
        <v>3339</v>
      </c>
      <c r="B227" s="51" t="s">
        <v>327</v>
      </c>
      <c r="C227" s="88">
        <v>2270.5918000000001</v>
      </c>
      <c r="D227" s="486"/>
    </row>
    <row r="228" spans="1:4" s="9" customFormat="1" ht="9" customHeight="1" x14ac:dyDescent="0.2">
      <c r="A228" s="51" t="s">
        <v>2796</v>
      </c>
      <c r="B228" s="51" t="s">
        <v>2943</v>
      </c>
      <c r="C228" s="88">
        <v>2228.7435999999998</v>
      </c>
      <c r="D228" s="486"/>
    </row>
    <row r="229" spans="1:4" s="9" customFormat="1" ht="9" customHeight="1" x14ac:dyDescent="0.2">
      <c r="A229" s="51" t="s">
        <v>2944</v>
      </c>
      <c r="B229" s="51" t="s">
        <v>1191</v>
      </c>
      <c r="C229" s="88">
        <v>4050.9947999999999</v>
      </c>
      <c r="D229" s="486"/>
    </row>
    <row r="230" spans="1:4" s="9" customFormat="1" ht="9" customHeight="1" x14ac:dyDescent="0.2">
      <c r="A230" s="51" t="s">
        <v>7095</v>
      </c>
      <c r="B230" s="51" t="s">
        <v>11624</v>
      </c>
      <c r="C230" s="88">
        <v>9639.9243000000006</v>
      </c>
      <c r="D230" s="486"/>
    </row>
    <row r="231" spans="1:4" s="9" customFormat="1" ht="9" customHeight="1" x14ac:dyDescent="0.2">
      <c r="A231" s="51" t="s">
        <v>2717</v>
      </c>
      <c r="B231" s="51" t="s">
        <v>1842</v>
      </c>
      <c r="C231" s="88">
        <v>17120.6767</v>
      </c>
      <c r="D231" s="486"/>
    </row>
    <row r="232" spans="1:4" s="9" customFormat="1" ht="9" customHeight="1" x14ac:dyDescent="0.2">
      <c r="A232" s="51" t="s">
        <v>4756</v>
      </c>
      <c r="B232" s="51" t="s">
        <v>4757</v>
      </c>
      <c r="C232" s="88">
        <v>9264.1355999999996</v>
      </c>
      <c r="D232" s="486"/>
    </row>
    <row r="233" spans="1:4" s="9" customFormat="1" ht="9" customHeight="1" x14ac:dyDescent="0.2">
      <c r="A233" s="51" t="s">
        <v>10145</v>
      </c>
      <c r="B233" s="51" t="s">
        <v>10146</v>
      </c>
      <c r="C233" s="88">
        <v>18080.764200000001</v>
      </c>
      <c r="D233" s="486"/>
    </row>
    <row r="234" spans="1:4" s="9" customFormat="1" ht="9" customHeight="1" x14ac:dyDescent="0.2">
      <c r="A234" s="51" t="s">
        <v>710</v>
      </c>
      <c r="B234" s="51" t="s">
        <v>1651</v>
      </c>
      <c r="C234" s="88">
        <v>33227.737099999998</v>
      </c>
      <c r="D234" s="486"/>
    </row>
    <row r="235" spans="1:4" s="9" customFormat="1" ht="9" customHeight="1" x14ac:dyDescent="0.2">
      <c r="A235" s="51" t="s">
        <v>1745</v>
      </c>
      <c r="B235" s="51" t="s">
        <v>1141</v>
      </c>
      <c r="C235" s="88">
        <v>32087.742399999999</v>
      </c>
      <c r="D235" s="486"/>
    </row>
    <row r="236" spans="1:4" s="9" customFormat="1" ht="9" customHeight="1" x14ac:dyDescent="0.2">
      <c r="A236" s="51" t="s">
        <v>1142</v>
      </c>
      <c r="B236" s="51" t="s">
        <v>1796</v>
      </c>
      <c r="C236" s="88">
        <v>33653.869200000001</v>
      </c>
      <c r="D236" s="486"/>
    </row>
    <row r="237" spans="1:4" s="9" customFormat="1" ht="9" customHeight="1" x14ac:dyDescent="0.2">
      <c r="A237" s="51" t="s">
        <v>1797</v>
      </c>
      <c r="B237" s="51" t="s">
        <v>1798</v>
      </c>
      <c r="C237" s="88">
        <v>35194.51</v>
      </c>
      <c r="D237" s="486"/>
    </row>
    <row r="238" spans="1:4" s="9" customFormat="1" ht="9" customHeight="1" x14ac:dyDescent="0.2">
      <c r="A238" s="51" t="s">
        <v>1799</v>
      </c>
      <c r="B238" s="51" t="s">
        <v>3751</v>
      </c>
      <c r="C238" s="88">
        <v>50735.757899999997</v>
      </c>
      <c r="D238" s="486"/>
    </row>
    <row r="239" spans="1:4" s="9" customFormat="1" ht="9.6" customHeight="1" x14ac:dyDescent="0.2">
      <c r="A239" s="51" t="s">
        <v>4371</v>
      </c>
      <c r="B239" s="51" t="s">
        <v>4372</v>
      </c>
      <c r="C239" s="88">
        <v>56029.066800000001</v>
      </c>
      <c r="D239" s="486"/>
    </row>
    <row r="240" spans="1:4" s="9" customFormat="1" ht="9.6" customHeight="1" x14ac:dyDescent="0.2">
      <c r="A240" s="51" t="s">
        <v>1205</v>
      </c>
      <c r="B240" s="51" t="s">
        <v>1592</v>
      </c>
      <c r="C240" s="88">
        <v>27669.739699999998</v>
      </c>
      <c r="D240" s="486"/>
    </row>
    <row r="241" spans="1:4" s="9" customFormat="1" ht="9.6" customHeight="1" x14ac:dyDescent="0.2">
      <c r="A241" s="51" t="s">
        <v>1593</v>
      </c>
      <c r="B241" s="51" t="s">
        <v>550</v>
      </c>
      <c r="C241" s="88">
        <v>24307.989699999998</v>
      </c>
      <c r="D241" s="486"/>
    </row>
    <row r="242" spans="1:4" s="9" customFormat="1" ht="9.6" customHeight="1" x14ac:dyDescent="0.2">
      <c r="A242" s="51" t="s">
        <v>551</v>
      </c>
      <c r="B242" s="51" t="s">
        <v>558</v>
      </c>
      <c r="C242" s="88">
        <v>21980.625800000002</v>
      </c>
      <c r="D242" s="486"/>
    </row>
    <row r="243" spans="1:4" s="9" customFormat="1" ht="9.6" customHeight="1" x14ac:dyDescent="0.2">
      <c r="A243" s="51" t="s">
        <v>1499</v>
      </c>
      <c r="B243" s="51" t="s">
        <v>1500</v>
      </c>
      <c r="C243" s="88">
        <v>11654.4601</v>
      </c>
      <c r="D243" s="486"/>
    </row>
    <row r="244" spans="1:4" s="9" customFormat="1" ht="9.6" customHeight="1" x14ac:dyDescent="0.2">
      <c r="A244" s="51" t="s">
        <v>1501</v>
      </c>
      <c r="B244" s="51" t="s">
        <v>1502</v>
      </c>
      <c r="C244" s="88">
        <v>12710.0617</v>
      </c>
      <c r="D244" s="486"/>
    </row>
    <row r="245" spans="1:4" s="9" customFormat="1" ht="9.6" customHeight="1" x14ac:dyDescent="0.2">
      <c r="C245" s="29"/>
      <c r="D245" s="701"/>
    </row>
    <row r="246" spans="1:4" s="9" customFormat="1" ht="9.6" customHeight="1" x14ac:dyDescent="0.2">
      <c r="C246" s="29"/>
      <c r="D246" s="701"/>
    </row>
    <row r="247" spans="1:4" s="9" customFormat="1" ht="9.6" customHeight="1" x14ac:dyDescent="0.2">
      <c r="C247" s="29"/>
      <c r="D247" s="701"/>
    </row>
    <row r="248" spans="1:4" s="9" customFormat="1" ht="9.6" customHeight="1" x14ac:dyDescent="0.2">
      <c r="C248" s="29"/>
      <c r="D248" s="701"/>
    </row>
    <row r="249" spans="1:4" s="9" customFormat="1" ht="9.6" customHeight="1" x14ac:dyDescent="0.2">
      <c r="C249" s="29"/>
      <c r="D249" s="701"/>
    </row>
    <row r="250" spans="1:4" s="9" customFormat="1" ht="9.6" customHeight="1" x14ac:dyDescent="0.2">
      <c r="C250" s="29"/>
      <c r="D250" s="701"/>
    </row>
    <row r="251" spans="1:4" s="9" customFormat="1" ht="9.6" customHeight="1" x14ac:dyDescent="0.2">
      <c r="C251" s="29"/>
      <c r="D251" s="701"/>
    </row>
    <row r="252" spans="1:4" s="9" customFormat="1" ht="9.6" customHeight="1" x14ac:dyDescent="0.2">
      <c r="C252" s="29"/>
      <c r="D252" s="701"/>
    </row>
    <row r="253" spans="1:4" s="9" customFormat="1" ht="9.6" customHeight="1" x14ac:dyDescent="0.2">
      <c r="C253" s="29"/>
      <c r="D253" s="701"/>
    </row>
    <row r="254" spans="1:4" s="9" customFormat="1" ht="9.6" customHeight="1" x14ac:dyDescent="0.2">
      <c r="C254" s="29"/>
      <c r="D254" s="701"/>
    </row>
    <row r="255" spans="1:4" s="9" customFormat="1" ht="9.6" customHeight="1" x14ac:dyDescent="0.2">
      <c r="C255" s="29"/>
      <c r="D255" s="701"/>
    </row>
    <row r="256" spans="1:4" s="9" customFormat="1" ht="9.6" customHeight="1" x14ac:dyDescent="0.2">
      <c r="C256" s="29"/>
      <c r="D256" s="701"/>
    </row>
    <row r="257" spans="3:4" s="9" customFormat="1" ht="9.6" customHeight="1" x14ac:dyDescent="0.2">
      <c r="C257" s="29"/>
      <c r="D257" s="701"/>
    </row>
    <row r="258" spans="3:4" s="9" customFormat="1" ht="9.6" customHeight="1" x14ac:dyDescent="0.2">
      <c r="C258" s="29"/>
      <c r="D258" s="701"/>
    </row>
    <row r="259" spans="3:4" s="9" customFormat="1" ht="9.6" customHeight="1" x14ac:dyDescent="0.2">
      <c r="C259" s="29"/>
      <c r="D259" s="701"/>
    </row>
    <row r="260" spans="3:4" s="9" customFormat="1" ht="9.6" customHeight="1" x14ac:dyDescent="0.2">
      <c r="C260" s="29"/>
      <c r="D260" s="701"/>
    </row>
    <row r="261" spans="3:4" s="9" customFormat="1" ht="9.6" customHeight="1" x14ac:dyDescent="0.2">
      <c r="C261" s="29"/>
      <c r="D261" s="701"/>
    </row>
    <row r="262" spans="3:4" s="9" customFormat="1" ht="9.6" customHeight="1" x14ac:dyDescent="0.2">
      <c r="C262" s="29"/>
      <c r="D262" s="701"/>
    </row>
    <row r="263" spans="3:4" s="9" customFormat="1" ht="9.6" customHeight="1" x14ac:dyDescent="0.2">
      <c r="C263" s="29"/>
      <c r="D263" s="701"/>
    </row>
    <row r="264" spans="3:4" s="9" customFormat="1" ht="9.6" customHeight="1" x14ac:dyDescent="0.2">
      <c r="C264" s="29"/>
      <c r="D264" s="701"/>
    </row>
    <row r="265" spans="3:4" ht="9.6" customHeight="1" x14ac:dyDescent="0.2">
      <c r="C265" s="32"/>
    </row>
    <row r="266" spans="3:4" ht="9.6" customHeight="1" x14ac:dyDescent="0.2">
      <c r="C266" s="32"/>
    </row>
    <row r="267" spans="3:4" ht="9.6" customHeight="1" x14ac:dyDescent="0.2">
      <c r="C267" s="32"/>
    </row>
    <row r="268" spans="3:4" ht="9.6" customHeight="1" x14ac:dyDescent="0.2">
      <c r="C268" s="32"/>
    </row>
    <row r="269" spans="3:4" ht="9.6" customHeight="1" x14ac:dyDescent="0.2">
      <c r="C269" s="32"/>
    </row>
    <row r="270" spans="3:4" ht="9.6" customHeight="1" x14ac:dyDescent="0.2">
      <c r="C270" s="32"/>
    </row>
    <row r="271" spans="3:4" ht="9.6" customHeight="1" x14ac:dyDescent="0.2">
      <c r="C271" s="32"/>
    </row>
    <row r="272" spans="3:4" ht="9.6" customHeight="1" x14ac:dyDescent="0.2">
      <c r="C272" s="32"/>
    </row>
    <row r="273" spans="3:11" ht="9.6" customHeight="1" x14ac:dyDescent="0.2">
      <c r="C273" s="32"/>
    </row>
    <row r="274" spans="3:11" ht="9.6" customHeight="1" x14ac:dyDescent="0.2">
      <c r="C274" s="32"/>
    </row>
    <row r="275" spans="3:11" ht="9.6" customHeight="1" x14ac:dyDescent="0.2">
      <c r="C275" s="32"/>
    </row>
    <row r="276" spans="3:11" ht="9.6" customHeight="1" x14ac:dyDescent="0.2">
      <c r="C276" s="32"/>
    </row>
    <row r="277" spans="3:11" ht="9.6" customHeight="1" x14ac:dyDescent="0.2">
      <c r="C277" s="32"/>
    </row>
    <row r="278" spans="3:11" x14ac:dyDescent="0.2">
      <c r="C278" s="32"/>
    </row>
    <row r="279" spans="3:11" x14ac:dyDescent="0.2">
      <c r="C279" s="32"/>
    </row>
    <row r="280" spans="3:11" x14ac:dyDescent="0.2">
      <c r="C280" s="32"/>
      <c r="K280" s="9"/>
    </row>
    <row r="281" spans="3:11" x14ac:dyDescent="0.2">
      <c r="C281" s="32"/>
    </row>
    <row r="282" spans="3:11" x14ac:dyDescent="0.2">
      <c r="C282" s="32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AG24" sqref="AG24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714" customWidth="1"/>
    <col min="9" max="9" width="16.5703125" style="940" customWidth="1"/>
    <col min="10" max="10" width="11.7109375" style="715" customWidth="1"/>
    <col min="11" max="11" width="18.42578125" style="716" customWidth="1"/>
    <col min="12" max="12" width="10.28515625" style="128" customWidth="1"/>
    <col min="13" max="13" width="9.140625" style="128"/>
    <col min="14" max="14" width="15.140625" style="128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61"/>
    </row>
    <row r="3" spans="1:14" x14ac:dyDescent="0.2">
      <c r="I3" s="161"/>
    </row>
    <row r="4" spans="1:14" ht="12.75" customHeight="1" x14ac:dyDescent="0.2">
      <c r="F4" s="117"/>
      <c r="G4" s="118"/>
      <c r="I4" s="161"/>
    </row>
    <row r="5" spans="1:14" ht="18.75" thickBot="1" x14ac:dyDescent="0.25">
      <c r="A5" s="95"/>
      <c r="B5" s="96"/>
      <c r="C5" s="96"/>
      <c r="D5" s="96"/>
      <c r="E5" s="96"/>
      <c r="F5" s="119"/>
      <c r="G5" s="96"/>
      <c r="I5" s="161"/>
    </row>
    <row r="6" spans="1:14" ht="23.25" customHeight="1" thickTop="1" x14ac:dyDescent="0.2">
      <c r="A6" s="1046"/>
      <c r="B6" s="1046"/>
      <c r="C6" s="1046"/>
      <c r="D6" s="1046"/>
      <c r="E6" s="1046"/>
      <c r="F6" s="1046"/>
      <c r="G6" s="1046"/>
      <c r="I6" s="161"/>
    </row>
    <row r="7" spans="1:14" ht="14.25" customHeight="1" x14ac:dyDescent="0.2">
      <c r="B7" s="120"/>
      <c r="G7" s="826" t="s">
        <v>16808</v>
      </c>
    </row>
    <row r="8" spans="1:14" ht="31.15" customHeight="1" x14ac:dyDescent="0.2">
      <c r="A8" s="132" t="s">
        <v>4124</v>
      </c>
      <c r="B8" s="132" t="s">
        <v>4125</v>
      </c>
      <c r="C8" s="132" t="s">
        <v>4126</v>
      </c>
      <c r="D8" s="133" t="s">
        <v>4127</v>
      </c>
      <c r="E8" s="133" t="s">
        <v>4127</v>
      </c>
      <c r="F8" s="134" t="s">
        <v>4127</v>
      </c>
      <c r="G8" s="132" t="s">
        <v>4128</v>
      </c>
    </row>
    <row r="9" spans="1:14" ht="12.75" customHeight="1" x14ac:dyDescent="0.2">
      <c r="A9" s="640" t="s">
        <v>2559</v>
      </c>
      <c r="B9" s="641" t="s">
        <v>4129</v>
      </c>
      <c r="C9" s="641">
        <v>10</v>
      </c>
      <c r="D9" s="642"/>
      <c r="E9" s="643"/>
      <c r="F9" s="644">
        <f t="shared" ref="F9:F40" si="0">1.0615*L9</f>
        <v>9107.5426200000002</v>
      </c>
      <c r="G9" s="645">
        <f>C9*F9</f>
        <v>91075.426200000002</v>
      </c>
      <c r="J9" s="717"/>
      <c r="K9" s="718"/>
      <c r="L9" s="943">
        <v>8579.8799999999992</v>
      </c>
      <c r="N9" s="135"/>
    </row>
    <row r="10" spans="1:14" ht="12.75" customHeight="1" x14ac:dyDescent="0.2">
      <c r="A10" s="640" t="s">
        <v>1156</v>
      </c>
      <c r="B10" s="641" t="s">
        <v>4130</v>
      </c>
      <c r="C10" s="641">
        <v>5</v>
      </c>
      <c r="D10" s="642"/>
      <c r="E10" s="643"/>
      <c r="F10" s="644">
        <f t="shared" si="0"/>
        <v>11548.461870000001</v>
      </c>
      <c r="G10" s="645">
        <f t="shared" ref="G10:G40" si="1">C10*F10</f>
        <v>57742.309350000003</v>
      </c>
      <c r="J10" s="717"/>
      <c r="K10" s="718"/>
      <c r="L10" s="943">
        <v>10879.38</v>
      </c>
      <c r="N10" s="135"/>
    </row>
    <row r="11" spans="1:14" ht="12.75" customHeight="1" x14ac:dyDescent="0.2">
      <c r="A11" s="640" t="s">
        <v>1976</v>
      </c>
      <c r="B11" s="641" t="s">
        <v>4131</v>
      </c>
      <c r="C11" s="641">
        <v>10</v>
      </c>
      <c r="D11" s="642"/>
      <c r="E11" s="643"/>
      <c r="F11" s="644">
        <f t="shared" si="0"/>
        <v>14295.761865000002</v>
      </c>
      <c r="G11" s="645">
        <f t="shared" si="1"/>
        <v>142957.61865000002</v>
      </c>
      <c r="J11" s="717"/>
      <c r="K11" s="718"/>
      <c r="L11" s="943">
        <v>13467.51</v>
      </c>
      <c r="N11" s="135"/>
    </row>
    <row r="12" spans="1:14" ht="12.75" customHeight="1" x14ac:dyDescent="0.2">
      <c r="A12" s="640" t="s">
        <v>1648</v>
      </c>
      <c r="B12" s="641" t="s">
        <v>4132</v>
      </c>
      <c r="C12" s="641">
        <v>19</v>
      </c>
      <c r="D12" s="642"/>
      <c r="E12" s="643"/>
      <c r="F12" s="644">
        <f t="shared" si="0"/>
        <v>26440.839810000001</v>
      </c>
      <c r="G12" s="645">
        <f t="shared" si="1"/>
        <v>502375.95639000001</v>
      </c>
      <c r="J12" s="717"/>
      <c r="K12" s="718"/>
      <c r="L12" s="943">
        <v>24908.94</v>
      </c>
      <c r="N12" s="135"/>
    </row>
    <row r="13" spans="1:14" ht="12.75" customHeight="1" x14ac:dyDescent="0.2">
      <c r="A13" s="640" t="s">
        <v>2662</v>
      </c>
      <c r="B13" s="641" t="s">
        <v>4133</v>
      </c>
      <c r="C13" s="641">
        <v>20</v>
      </c>
      <c r="D13" s="642"/>
      <c r="E13" s="643"/>
      <c r="F13" s="644">
        <f t="shared" si="0"/>
        <v>692.23599500000012</v>
      </c>
      <c r="G13" s="645">
        <f t="shared" si="1"/>
        <v>13844.719900000002</v>
      </c>
      <c r="J13" s="717"/>
      <c r="K13" s="718"/>
      <c r="L13" s="943">
        <v>652.13</v>
      </c>
      <c r="N13" s="135"/>
    </row>
    <row r="14" spans="1:14" ht="12.75" customHeight="1" x14ac:dyDescent="0.2">
      <c r="A14" s="640" t="s">
        <v>1753</v>
      </c>
      <c r="B14" s="641" t="s">
        <v>4134</v>
      </c>
      <c r="C14" s="641">
        <v>5</v>
      </c>
      <c r="D14" s="642"/>
      <c r="E14" s="643"/>
      <c r="F14" s="644">
        <f t="shared" si="0"/>
        <v>1002.3107600000001</v>
      </c>
      <c r="G14" s="645">
        <f t="shared" si="1"/>
        <v>5011.5538000000006</v>
      </c>
      <c r="J14" s="717"/>
      <c r="K14" s="718"/>
      <c r="L14" s="944">
        <v>944.24</v>
      </c>
      <c r="N14" s="135"/>
    </row>
    <row r="15" spans="1:14" ht="12.75" customHeight="1" x14ac:dyDescent="0.2">
      <c r="A15" s="640" t="s">
        <v>1656</v>
      </c>
      <c r="B15" s="641" t="s">
        <v>4135</v>
      </c>
      <c r="C15" s="641">
        <v>10</v>
      </c>
      <c r="D15" s="642"/>
      <c r="E15" s="643"/>
      <c r="F15" s="644">
        <f t="shared" si="0"/>
        <v>1666.2683950000003</v>
      </c>
      <c r="G15" s="645">
        <f t="shared" si="1"/>
        <v>16662.683950000002</v>
      </c>
      <c r="J15" s="717"/>
      <c r="K15" s="718"/>
      <c r="L15" s="944">
        <v>1569.73</v>
      </c>
      <c r="N15" s="135"/>
    </row>
    <row r="16" spans="1:14" ht="12.75" customHeight="1" x14ac:dyDescent="0.2">
      <c r="A16" s="640" t="s">
        <v>364</v>
      </c>
      <c r="B16" s="641" t="s">
        <v>4136</v>
      </c>
      <c r="C16" s="641">
        <v>6</v>
      </c>
      <c r="D16" s="642"/>
      <c r="E16" s="643"/>
      <c r="F16" s="644">
        <f t="shared" si="0"/>
        <v>3586.3839000000003</v>
      </c>
      <c r="G16" s="645">
        <f t="shared" si="1"/>
        <v>21518.303400000001</v>
      </c>
      <c r="J16" s="717"/>
      <c r="K16" s="718"/>
      <c r="L16" s="944">
        <v>3378.6</v>
      </c>
      <c r="N16" s="135"/>
    </row>
    <row r="17" spans="1:14" ht="12.75" customHeight="1" x14ac:dyDescent="0.2">
      <c r="A17" s="640" t="s">
        <v>1572</v>
      </c>
      <c r="B17" s="641" t="s">
        <v>4137</v>
      </c>
      <c r="C17" s="641">
        <v>20</v>
      </c>
      <c r="D17" s="642"/>
      <c r="E17" s="643"/>
      <c r="F17" s="644">
        <f t="shared" si="0"/>
        <v>748.81394499999999</v>
      </c>
      <c r="G17" s="645">
        <f t="shared" si="1"/>
        <v>14976.278899999999</v>
      </c>
      <c r="J17" s="717"/>
      <c r="K17" s="718"/>
      <c r="L17" s="944">
        <v>705.43</v>
      </c>
      <c r="N17" s="135"/>
    </row>
    <row r="18" spans="1:14" ht="12.75" customHeight="1" x14ac:dyDescent="0.2">
      <c r="A18" s="640" t="s">
        <v>1915</v>
      </c>
      <c r="B18" s="641" t="s">
        <v>4138</v>
      </c>
      <c r="C18" s="641">
        <v>5</v>
      </c>
      <c r="D18" s="642"/>
      <c r="E18" s="643"/>
      <c r="F18" s="644">
        <f t="shared" si="0"/>
        <v>992.98017500000014</v>
      </c>
      <c r="G18" s="645">
        <f t="shared" si="1"/>
        <v>4964.9008750000012</v>
      </c>
      <c r="J18" s="717"/>
      <c r="K18" s="718"/>
      <c r="L18" s="944">
        <v>935.45</v>
      </c>
      <c r="N18" s="135"/>
    </row>
    <row r="19" spans="1:14" ht="12.75" customHeight="1" x14ac:dyDescent="0.2">
      <c r="A19" s="640" t="s">
        <v>1661</v>
      </c>
      <c r="B19" s="641" t="s">
        <v>4139</v>
      </c>
      <c r="C19" s="641">
        <v>10</v>
      </c>
      <c r="D19" s="642"/>
      <c r="E19" s="643"/>
      <c r="F19" s="644">
        <f t="shared" si="0"/>
        <v>1760.2960650000002</v>
      </c>
      <c r="G19" s="645">
        <f t="shared" si="1"/>
        <v>17602.960650000001</v>
      </c>
      <c r="J19" s="717"/>
      <c r="K19" s="718"/>
      <c r="L19" s="944">
        <v>1658.31</v>
      </c>
      <c r="N19" s="135"/>
    </row>
    <row r="20" spans="1:14" ht="12.75" customHeight="1" x14ac:dyDescent="0.2">
      <c r="A20" s="640" t="s">
        <v>2120</v>
      </c>
      <c r="B20" s="641" t="s">
        <v>4140</v>
      </c>
      <c r="C20" s="641">
        <v>6</v>
      </c>
      <c r="D20" s="642"/>
      <c r="E20" s="643"/>
      <c r="F20" s="644">
        <f t="shared" si="0"/>
        <v>3896.2782100000004</v>
      </c>
      <c r="G20" s="645">
        <f t="shared" si="1"/>
        <v>23377.669260000002</v>
      </c>
      <c r="J20" s="717"/>
      <c r="K20" s="718"/>
      <c r="L20" s="944">
        <v>3670.54</v>
      </c>
      <c r="N20" s="135"/>
    </row>
    <row r="21" spans="1:14" ht="12.75" customHeight="1" x14ac:dyDescent="0.2">
      <c r="A21" s="640" t="s">
        <v>1717</v>
      </c>
      <c r="B21" s="641" t="s">
        <v>4141</v>
      </c>
      <c r="C21" s="641">
        <v>20</v>
      </c>
      <c r="D21" s="642"/>
      <c r="E21" s="643"/>
      <c r="F21" s="644">
        <f t="shared" si="0"/>
        <v>1143.3841100000002</v>
      </c>
      <c r="G21" s="645">
        <f t="shared" si="1"/>
        <v>22867.682200000003</v>
      </c>
      <c r="J21" s="717"/>
      <c r="K21" s="718"/>
      <c r="L21" s="944">
        <v>1077.1400000000001</v>
      </c>
      <c r="N21" s="135"/>
    </row>
    <row r="22" spans="1:14" ht="12.75" customHeight="1" x14ac:dyDescent="0.2">
      <c r="A22" s="640" t="s">
        <v>2219</v>
      </c>
      <c r="B22" s="641" t="s">
        <v>4142</v>
      </c>
      <c r="C22" s="641">
        <v>5</v>
      </c>
      <c r="D22" s="642"/>
      <c r="E22" s="643"/>
      <c r="F22" s="644">
        <f t="shared" si="0"/>
        <v>1255.8288050000001</v>
      </c>
      <c r="G22" s="645">
        <f t="shared" si="1"/>
        <v>6279.1440250000005</v>
      </c>
      <c r="J22" s="717"/>
      <c r="K22" s="718"/>
      <c r="L22" s="944">
        <v>1183.07</v>
      </c>
      <c r="N22" s="135"/>
    </row>
    <row r="23" spans="1:14" ht="12.75" customHeight="1" x14ac:dyDescent="0.2">
      <c r="A23" s="640" t="s">
        <v>1521</v>
      </c>
      <c r="B23" s="641" t="s">
        <v>4143</v>
      </c>
      <c r="C23" s="641">
        <v>5</v>
      </c>
      <c r="D23" s="642"/>
      <c r="E23" s="643"/>
      <c r="F23" s="644">
        <f t="shared" si="0"/>
        <v>1666.8840650000002</v>
      </c>
      <c r="G23" s="645">
        <f t="shared" si="1"/>
        <v>8334.420325000001</v>
      </c>
      <c r="J23" s="717"/>
      <c r="K23" s="718"/>
      <c r="L23" s="944">
        <v>1570.31</v>
      </c>
      <c r="N23" s="135"/>
    </row>
    <row r="24" spans="1:14" ht="12.75" customHeight="1" x14ac:dyDescent="0.2">
      <c r="A24" s="640" t="s">
        <v>208</v>
      </c>
      <c r="B24" s="641" t="s">
        <v>4144</v>
      </c>
      <c r="C24" s="641">
        <v>5</v>
      </c>
      <c r="D24" s="642"/>
      <c r="E24" s="643"/>
      <c r="F24" s="644">
        <f t="shared" si="0"/>
        <v>3708.5519350000004</v>
      </c>
      <c r="G24" s="645">
        <f t="shared" si="1"/>
        <v>18542.759675000001</v>
      </c>
      <c r="J24" s="717"/>
      <c r="K24" s="718"/>
      <c r="L24" s="944">
        <v>3493.69</v>
      </c>
      <c r="N24" s="135"/>
    </row>
    <row r="25" spans="1:14" ht="12.75" customHeight="1" x14ac:dyDescent="0.2">
      <c r="A25" s="614" t="s">
        <v>2665</v>
      </c>
      <c r="B25" s="646" t="s">
        <v>4145</v>
      </c>
      <c r="C25" s="641">
        <v>6</v>
      </c>
      <c r="D25" s="642"/>
      <c r="E25" s="643"/>
      <c r="F25" s="644">
        <f t="shared" si="0"/>
        <v>5177.4980949999999</v>
      </c>
      <c r="G25" s="645">
        <f t="shared" si="1"/>
        <v>31064.988570000001</v>
      </c>
      <c r="J25" s="717"/>
      <c r="K25" s="718"/>
      <c r="L25" s="944">
        <v>4877.53</v>
      </c>
      <c r="N25" s="135"/>
    </row>
    <row r="26" spans="1:14" ht="12.75" customHeight="1" x14ac:dyDescent="0.2">
      <c r="A26" s="640" t="s">
        <v>1858</v>
      </c>
      <c r="B26" s="641" t="s">
        <v>4146</v>
      </c>
      <c r="C26" s="641">
        <v>5</v>
      </c>
      <c r="D26" s="642"/>
      <c r="E26" s="643"/>
      <c r="F26" s="644">
        <f t="shared" si="0"/>
        <v>5177.4980949999999</v>
      </c>
      <c r="G26" s="645">
        <f t="shared" si="1"/>
        <v>25887.490474999999</v>
      </c>
      <c r="J26" s="717"/>
      <c r="K26" s="718"/>
      <c r="L26" s="944">
        <v>4877.53</v>
      </c>
      <c r="N26" s="135"/>
    </row>
    <row r="27" spans="1:14" ht="12.75" customHeight="1" x14ac:dyDescent="0.2">
      <c r="A27" s="640" t="s">
        <v>2942</v>
      </c>
      <c r="B27" s="641" t="s">
        <v>4147</v>
      </c>
      <c r="C27" s="641">
        <v>5</v>
      </c>
      <c r="D27" s="642"/>
      <c r="E27" s="643"/>
      <c r="F27" s="644">
        <f t="shared" si="0"/>
        <v>1464.073875</v>
      </c>
      <c r="G27" s="645">
        <f t="shared" si="1"/>
        <v>7320.3693750000002</v>
      </c>
      <c r="J27" s="717"/>
      <c r="K27" s="718"/>
      <c r="L27" s="944">
        <v>1379.25</v>
      </c>
      <c r="N27" s="135"/>
    </row>
    <row r="28" spans="1:14" ht="12.75" customHeight="1" x14ac:dyDescent="0.2">
      <c r="A28" s="640" t="s">
        <v>2141</v>
      </c>
      <c r="B28" s="641" t="s">
        <v>4148</v>
      </c>
      <c r="C28" s="641">
        <v>5</v>
      </c>
      <c r="D28" s="642"/>
      <c r="E28" s="643"/>
      <c r="F28" s="644">
        <f t="shared" si="0"/>
        <v>6506.3687150000005</v>
      </c>
      <c r="G28" s="645">
        <f t="shared" si="1"/>
        <v>32531.843575000003</v>
      </c>
      <c r="J28" s="717"/>
      <c r="K28" s="718"/>
      <c r="L28" s="944">
        <v>6129.41</v>
      </c>
      <c r="N28" s="135"/>
    </row>
    <row r="29" spans="1:14" ht="12.75" customHeight="1" x14ac:dyDescent="0.2">
      <c r="A29" s="640" t="s">
        <v>3054</v>
      </c>
      <c r="B29" s="641" t="s">
        <v>4149</v>
      </c>
      <c r="C29" s="641">
        <v>5</v>
      </c>
      <c r="D29" s="642"/>
      <c r="E29" s="643"/>
      <c r="F29" s="644">
        <f t="shared" si="0"/>
        <v>8150.600370000001</v>
      </c>
      <c r="G29" s="645">
        <f t="shared" si="1"/>
        <v>40753.001850000008</v>
      </c>
      <c r="J29" s="717"/>
      <c r="K29" s="718"/>
      <c r="L29" s="944">
        <v>7678.38</v>
      </c>
      <c r="N29" s="135"/>
    </row>
    <row r="30" spans="1:14" ht="12.75" customHeight="1" x14ac:dyDescent="0.2">
      <c r="A30" s="614" t="s">
        <v>778</v>
      </c>
      <c r="B30" s="614" t="s">
        <v>4150</v>
      </c>
      <c r="C30" s="614">
        <v>5</v>
      </c>
      <c r="D30" s="647"/>
      <c r="E30" s="648"/>
      <c r="F30" s="644">
        <f t="shared" si="0"/>
        <v>5815.8523500000001</v>
      </c>
      <c r="G30" s="645">
        <f t="shared" si="1"/>
        <v>29079.261750000001</v>
      </c>
      <c r="J30" s="717"/>
      <c r="K30" s="718"/>
      <c r="L30" s="944">
        <v>5478.9</v>
      </c>
      <c r="N30" s="135"/>
    </row>
    <row r="31" spans="1:14" ht="12.75" customHeight="1" x14ac:dyDescent="0.2">
      <c r="A31" s="640" t="s">
        <v>660</v>
      </c>
      <c r="B31" s="641" t="s">
        <v>4151</v>
      </c>
      <c r="C31" s="641">
        <v>20</v>
      </c>
      <c r="D31" s="642"/>
      <c r="E31" s="643"/>
      <c r="F31" s="644">
        <f t="shared" si="0"/>
        <v>879.98350000000005</v>
      </c>
      <c r="G31" s="645">
        <f t="shared" si="1"/>
        <v>17599.670000000002</v>
      </c>
      <c r="J31" s="717"/>
      <c r="K31" s="718"/>
      <c r="L31" s="944">
        <v>829</v>
      </c>
      <c r="N31" s="135"/>
    </row>
    <row r="32" spans="1:14" ht="12.75" customHeight="1" x14ac:dyDescent="0.2">
      <c r="A32" s="640" t="s">
        <v>662</v>
      </c>
      <c r="B32" s="641" t="s">
        <v>4152</v>
      </c>
      <c r="C32" s="641">
        <v>5</v>
      </c>
      <c r="D32" s="642"/>
      <c r="E32" s="643"/>
      <c r="F32" s="644">
        <f t="shared" si="0"/>
        <v>1227.6353650000001</v>
      </c>
      <c r="G32" s="645">
        <f t="shared" si="1"/>
        <v>6138.1768250000005</v>
      </c>
      <c r="J32" s="717"/>
      <c r="K32" s="718"/>
      <c r="L32" s="944">
        <v>1156.51</v>
      </c>
      <c r="N32" s="135"/>
    </row>
    <row r="33" spans="1:14" ht="12.75" customHeight="1" x14ac:dyDescent="0.2">
      <c r="A33" s="640" t="s">
        <v>1135</v>
      </c>
      <c r="B33" s="641" t="s">
        <v>4153</v>
      </c>
      <c r="C33" s="641">
        <v>10</v>
      </c>
      <c r="D33" s="642"/>
      <c r="E33" s="643"/>
      <c r="F33" s="644">
        <f t="shared" si="0"/>
        <v>1966.7259700000002</v>
      </c>
      <c r="G33" s="645">
        <f t="shared" si="1"/>
        <v>19667.259700000002</v>
      </c>
      <c r="J33" s="717"/>
      <c r="K33" s="718"/>
      <c r="L33" s="944">
        <v>1852.78</v>
      </c>
      <c r="N33" s="135"/>
    </row>
    <row r="34" spans="1:14" ht="12.75" customHeight="1" x14ac:dyDescent="0.2">
      <c r="A34" s="640" t="s">
        <v>3018</v>
      </c>
      <c r="B34" s="641" t="s">
        <v>4154</v>
      </c>
      <c r="C34" s="641">
        <v>20</v>
      </c>
      <c r="D34" s="642"/>
      <c r="E34" s="643"/>
      <c r="F34" s="644">
        <f t="shared" si="0"/>
        <v>927.13533000000007</v>
      </c>
      <c r="G34" s="645">
        <f t="shared" si="1"/>
        <v>18542.706600000001</v>
      </c>
      <c r="J34" s="717"/>
      <c r="K34" s="718"/>
      <c r="L34" s="944">
        <v>873.42</v>
      </c>
      <c r="N34" s="135"/>
    </row>
    <row r="35" spans="1:14" ht="12.75" customHeight="1" x14ac:dyDescent="0.2">
      <c r="A35" s="640" t="s">
        <v>3732</v>
      </c>
      <c r="B35" s="641" t="s">
        <v>4155</v>
      </c>
      <c r="C35" s="641">
        <v>5</v>
      </c>
      <c r="D35" s="642"/>
      <c r="E35" s="643"/>
      <c r="F35" s="644">
        <f t="shared" si="0"/>
        <v>1227.6353650000001</v>
      </c>
      <c r="G35" s="645">
        <f t="shared" si="1"/>
        <v>6138.1768250000005</v>
      </c>
      <c r="J35" s="717"/>
      <c r="K35" s="718"/>
      <c r="L35" s="944">
        <v>1156.51</v>
      </c>
      <c r="N35" s="135"/>
    </row>
    <row r="36" spans="1:14" ht="12.75" customHeight="1" x14ac:dyDescent="0.2">
      <c r="A36" s="640" t="s">
        <v>3733</v>
      </c>
      <c r="B36" s="641" t="s">
        <v>4156</v>
      </c>
      <c r="C36" s="641">
        <v>10</v>
      </c>
      <c r="D36" s="642"/>
      <c r="E36" s="643"/>
      <c r="F36" s="644">
        <f t="shared" si="0"/>
        <v>2060.7217949999999</v>
      </c>
      <c r="G36" s="645">
        <f t="shared" si="1"/>
        <v>20607.217949999998</v>
      </c>
      <c r="J36" s="717"/>
      <c r="K36" s="718"/>
      <c r="L36" s="944">
        <v>1941.33</v>
      </c>
      <c r="N36" s="135"/>
    </row>
    <row r="37" spans="1:14" ht="12.75" customHeight="1" x14ac:dyDescent="0.2">
      <c r="A37" s="640" t="s">
        <v>2704</v>
      </c>
      <c r="B37" s="641" t="s">
        <v>4157</v>
      </c>
      <c r="C37" s="641">
        <v>4</v>
      </c>
      <c r="D37" s="642"/>
      <c r="E37" s="643"/>
      <c r="F37" s="644">
        <f t="shared" si="0"/>
        <v>7529.5167200000005</v>
      </c>
      <c r="G37" s="645">
        <f t="shared" si="1"/>
        <v>30118.066880000002</v>
      </c>
      <c r="J37" s="717"/>
      <c r="K37" s="718"/>
      <c r="L37" s="944">
        <v>7093.28</v>
      </c>
      <c r="N37" s="135"/>
    </row>
    <row r="38" spans="1:14" ht="12.75" customHeight="1" x14ac:dyDescent="0.2">
      <c r="A38" s="640" t="s">
        <v>1165</v>
      </c>
      <c r="B38" s="641" t="s">
        <v>4158</v>
      </c>
      <c r="C38" s="641">
        <v>4</v>
      </c>
      <c r="D38" s="642"/>
      <c r="E38" s="643"/>
      <c r="F38" s="644">
        <f t="shared" si="0"/>
        <v>8616.2167300000019</v>
      </c>
      <c r="G38" s="645">
        <f t="shared" si="1"/>
        <v>34464.866920000008</v>
      </c>
      <c r="J38" s="717"/>
      <c r="K38" s="718"/>
      <c r="L38" s="944">
        <v>8117.02</v>
      </c>
      <c r="N38" s="135"/>
    </row>
    <row r="39" spans="1:14" ht="12.75" customHeight="1" x14ac:dyDescent="0.2">
      <c r="A39" s="640" t="s">
        <v>1837</v>
      </c>
      <c r="B39" s="641" t="s">
        <v>4159</v>
      </c>
      <c r="C39" s="641">
        <v>4</v>
      </c>
      <c r="D39" s="642"/>
      <c r="E39" s="643"/>
      <c r="F39" s="644">
        <f t="shared" si="0"/>
        <v>7128.5350950000002</v>
      </c>
      <c r="G39" s="645">
        <f t="shared" si="1"/>
        <v>28514.140380000001</v>
      </c>
      <c r="H39" s="807"/>
      <c r="J39" s="467"/>
      <c r="K39" s="808"/>
      <c r="L39" s="944">
        <v>6715.53</v>
      </c>
      <c r="N39" s="135"/>
    </row>
    <row r="40" spans="1:14" ht="12.75" customHeight="1" x14ac:dyDescent="0.2">
      <c r="A40" s="640" t="s">
        <v>10143</v>
      </c>
      <c r="B40" s="641" t="s">
        <v>10147</v>
      </c>
      <c r="C40" s="641">
        <v>4</v>
      </c>
      <c r="D40" s="642"/>
      <c r="E40" s="643"/>
      <c r="F40" s="644">
        <f t="shared" si="0"/>
        <v>11210.639494999999</v>
      </c>
      <c r="G40" s="645">
        <f t="shared" si="1"/>
        <v>44842.557979999998</v>
      </c>
      <c r="H40" s="807"/>
      <c r="J40" s="467"/>
      <c r="K40" s="808"/>
      <c r="L40" s="944">
        <v>10561.13</v>
      </c>
      <c r="N40" s="135"/>
    </row>
    <row r="41" spans="1:14" ht="15" customHeight="1" x14ac:dyDescent="0.2">
      <c r="A41" s="649"/>
      <c r="B41" s="649"/>
      <c r="C41" s="649"/>
      <c r="D41" s="650"/>
      <c r="E41" s="649"/>
      <c r="F41" s="651"/>
      <c r="G41" s="652"/>
      <c r="H41" s="807"/>
      <c r="J41" s="467"/>
      <c r="K41" s="230"/>
    </row>
    <row r="42" spans="1:14" ht="15" customHeight="1" x14ac:dyDescent="0.2">
      <c r="A42" s="649"/>
      <c r="B42" s="652"/>
      <c r="C42" s="653" t="s">
        <v>4315</v>
      </c>
      <c r="D42" s="654" t="s">
        <v>4295</v>
      </c>
      <c r="E42" s="655"/>
      <c r="F42" s="656"/>
      <c r="G42" s="657">
        <f>SUM(G9:G40)</f>
        <v>1361404.1832050004</v>
      </c>
      <c r="H42" s="807"/>
      <c r="J42" s="467"/>
      <c r="K42" s="230"/>
    </row>
    <row r="43" spans="1:14" ht="15" customHeight="1" x14ac:dyDescent="0.2">
      <c r="A43" s="100"/>
      <c r="B43" s="98"/>
      <c r="C43" s="100"/>
      <c r="D43" s="101"/>
      <c r="E43" s="98"/>
      <c r="F43" s="137"/>
      <c r="G43" s="97"/>
      <c r="H43" s="807"/>
      <c r="J43" s="467"/>
      <c r="K43" s="230"/>
    </row>
    <row r="44" spans="1:14" ht="15" customHeight="1" x14ac:dyDescent="0.2">
      <c r="A44" s="132" t="s">
        <v>4124</v>
      </c>
      <c r="B44" s="132" t="s">
        <v>4160</v>
      </c>
      <c r="C44" s="132" t="s">
        <v>4126</v>
      </c>
      <c r="D44" s="132"/>
      <c r="E44" s="232" t="s">
        <v>4531</v>
      </c>
      <c r="F44" s="138" t="s">
        <v>4161</v>
      </c>
      <c r="G44" s="132" t="s">
        <v>4128</v>
      </c>
      <c r="H44" s="807"/>
      <c r="J44" s="467"/>
      <c r="K44" s="230"/>
    </row>
    <row r="45" spans="1:14" ht="12.75" customHeight="1" x14ac:dyDescent="0.2">
      <c r="A45" s="646" t="s">
        <v>710</v>
      </c>
      <c r="B45" s="641" t="s">
        <v>1651</v>
      </c>
      <c r="C45" s="641">
        <v>12</v>
      </c>
      <c r="D45" s="642">
        <v>535.69000000000005</v>
      </c>
      <c r="E45" s="643">
        <v>413.505</v>
      </c>
      <c r="F45" s="522">
        <v>33227.74</v>
      </c>
      <c r="G45" s="645">
        <f>C45*F45</f>
        <v>398732.88</v>
      </c>
      <c r="H45" s="807"/>
      <c r="J45" s="467"/>
      <c r="K45" s="808"/>
      <c r="N45" s="270"/>
    </row>
    <row r="46" spans="1:14" ht="15" customHeight="1" x14ac:dyDescent="0.2">
      <c r="A46" s="90"/>
      <c r="B46" s="102"/>
      <c r="C46" s="102"/>
      <c r="D46" s="102"/>
      <c r="E46" s="233"/>
      <c r="F46" s="293"/>
      <c r="G46" s="361"/>
      <c r="H46" s="807"/>
      <c r="J46" s="467"/>
      <c r="K46" s="230"/>
    </row>
    <row r="47" spans="1:14" ht="15" customHeight="1" x14ac:dyDescent="0.2">
      <c r="A47" s="90"/>
      <c r="B47" s="102"/>
      <c r="C47" s="102"/>
      <c r="D47" s="102"/>
      <c r="E47" s="233"/>
      <c r="F47" s="103"/>
      <c r="H47" s="370">
        <v>36</v>
      </c>
      <c r="I47" s="941"/>
      <c r="J47" s="629"/>
      <c r="K47" s="230"/>
    </row>
    <row r="48" spans="1:14" ht="21" customHeight="1" x14ac:dyDescent="0.2">
      <c r="A48" s="98"/>
      <c r="B48" s="98"/>
      <c r="C48" s="98"/>
      <c r="D48" s="98"/>
      <c r="E48" s="98"/>
      <c r="F48" s="136"/>
      <c r="H48" s="817"/>
      <c r="J48" s="629"/>
      <c r="K48" s="230"/>
    </row>
    <row r="49" spans="1:11" ht="15" customHeight="1" x14ac:dyDescent="0.2">
      <c r="A49" s="98"/>
      <c r="F49" s="9"/>
      <c r="G49" s="230"/>
      <c r="H49" s="942"/>
      <c r="J49" s="629"/>
      <c r="K49" s="230"/>
    </row>
    <row r="50" spans="1:11" ht="15" customHeight="1" x14ac:dyDescent="0.2">
      <c r="A50" s="10"/>
      <c r="B50" s="1"/>
      <c r="C50" s="98"/>
      <c r="D50" s="98"/>
      <c r="E50" s="98"/>
      <c r="F50" s="139"/>
      <c r="G50" s="362"/>
      <c r="H50" s="942"/>
      <c r="J50" s="629"/>
      <c r="K50" s="230"/>
    </row>
    <row r="51" spans="1:11" ht="15" customHeight="1" x14ac:dyDescent="0.2">
      <c r="F51" s="9"/>
      <c r="G51" s="230"/>
      <c r="H51" s="942"/>
      <c r="J51" s="629"/>
      <c r="K51" s="230"/>
    </row>
    <row r="52" spans="1:11" ht="15" customHeight="1" x14ac:dyDescent="0.2">
      <c r="C52" s="104"/>
      <c r="D52" s="104"/>
      <c r="E52" s="104"/>
      <c r="G52" s="99" t="s">
        <v>6721</v>
      </c>
      <c r="H52" s="942"/>
      <c r="J52" s="629"/>
      <c r="K52" s="230"/>
    </row>
    <row r="53" spans="1:11" ht="15" customHeight="1" x14ac:dyDescent="0.2">
      <c r="A53" s="105"/>
      <c r="B53" s="106"/>
      <c r="C53" s="107"/>
      <c r="D53" s="106" t="s">
        <v>4162</v>
      </c>
      <c r="E53" s="107"/>
      <c r="F53" s="131" t="s">
        <v>4328</v>
      </c>
      <c r="G53" s="130">
        <f>G42*(1-(H47/100))</f>
        <v>871298.67725120019</v>
      </c>
      <c r="H53" s="942"/>
      <c r="J53" s="629"/>
      <c r="K53" s="230"/>
    </row>
    <row r="54" spans="1:11" ht="5.25" customHeight="1" x14ac:dyDescent="0.2">
      <c r="H54" s="942"/>
      <c r="J54" s="629"/>
      <c r="K54" s="230"/>
    </row>
    <row r="55" spans="1:11" x14ac:dyDescent="0.2">
      <c r="G55" s="94"/>
      <c r="H55" s="942"/>
      <c r="J55" s="629"/>
      <c r="K55" s="230"/>
    </row>
    <row r="56" spans="1:11" x14ac:dyDescent="0.2">
      <c r="G56" s="94"/>
      <c r="H56" s="807"/>
      <c r="J56" s="629"/>
      <c r="K56" s="230"/>
    </row>
    <row r="57" spans="1:11" x14ac:dyDescent="0.2">
      <c r="G57" s="94"/>
      <c r="H57" s="807"/>
      <c r="J57" s="629"/>
      <c r="K57" s="230"/>
    </row>
    <row r="58" spans="1:11" x14ac:dyDescent="0.2">
      <c r="G58" s="94"/>
      <c r="H58" s="807"/>
      <c r="J58" s="629"/>
      <c r="K58" s="230"/>
    </row>
    <row r="59" spans="1:11" x14ac:dyDescent="0.2">
      <c r="H59" s="807"/>
      <c r="J59" s="629"/>
      <c r="K59" s="230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36" sqref="AA36"/>
    </sheetView>
  </sheetViews>
  <sheetFormatPr baseColWidth="10" defaultRowHeight="12.75" x14ac:dyDescent="0.2"/>
  <cols>
    <col min="1" max="1" width="12.5703125" style="34" customWidth="1"/>
    <col min="2" max="2" width="66" style="34" customWidth="1"/>
    <col min="3" max="3" width="13.85546875" style="34" customWidth="1"/>
    <col min="4" max="4" width="1.28515625" style="225" customWidth="1"/>
    <col min="5" max="5" width="11.28515625" style="225" customWidth="1"/>
    <col min="6" max="6" width="11.7109375" style="335" customWidth="1"/>
    <col min="7" max="7" width="30.28515625" style="91" customWidth="1"/>
    <col min="8" max="8" width="11.42578125" style="91" customWidth="1"/>
    <col min="9" max="9" width="11.42578125" style="34" customWidth="1"/>
    <col min="10" max="10" width="11.28515625" style="34" customWidth="1"/>
    <col min="11" max="42" width="11.42578125" style="34" customWidth="1"/>
    <col min="43" max="43" width="9.42578125" style="35" customWidth="1"/>
    <col min="44" max="16384" width="11.42578125" style="34"/>
  </cols>
  <sheetData>
    <row r="1" spans="1:43" ht="12.75" customHeight="1" x14ac:dyDescent="0.2">
      <c r="A1" s="961" t="s">
        <v>10492</v>
      </c>
      <c r="B1" s="961"/>
      <c r="C1" s="539"/>
      <c r="D1" s="222"/>
      <c r="E1" s="222"/>
    </row>
    <row r="2" spans="1:43" ht="12.75" customHeight="1" x14ac:dyDescent="0.2">
      <c r="A2" s="961"/>
      <c r="B2" s="961"/>
      <c r="C2" s="550">
        <v>46122</v>
      </c>
      <c r="D2" s="222"/>
      <c r="E2" s="222"/>
    </row>
    <row r="3" spans="1:43" x14ac:dyDescent="0.2">
      <c r="A3" s="952" t="s">
        <v>4296</v>
      </c>
      <c r="B3" s="952"/>
      <c r="C3" s="831" t="s">
        <v>16861</v>
      </c>
      <c r="D3" s="222"/>
      <c r="E3" s="330"/>
    </row>
    <row r="4" spans="1:43" s="17" customFormat="1" ht="9.75" customHeight="1" x14ac:dyDescent="0.2">
      <c r="A4" s="378" t="s">
        <v>1761</v>
      </c>
      <c r="B4" s="378" t="s">
        <v>351</v>
      </c>
      <c r="C4" s="379" t="s">
        <v>352</v>
      </c>
      <c r="D4" s="110"/>
      <c r="E4" s="330"/>
      <c r="F4" s="121"/>
      <c r="G4" s="89"/>
      <c r="H4" s="89"/>
      <c r="AQ4" s="26"/>
    </row>
    <row r="5" spans="1:43" s="17" customFormat="1" ht="9.75" customHeight="1" x14ac:dyDescent="0.2">
      <c r="A5" s="51" t="s">
        <v>7065</v>
      </c>
      <c r="B5" s="51" t="s">
        <v>7066</v>
      </c>
      <c r="C5" s="88">
        <v>28585.698400000001</v>
      </c>
      <c r="E5" s="330"/>
      <c r="AQ5" s="26"/>
    </row>
    <row r="6" spans="1:43" s="82" customFormat="1" ht="9" customHeight="1" x14ac:dyDescent="0.2">
      <c r="A6" s="51" t="s">
        <v>4271</v>
      </c>
      <c r="B6" s="51" t="s">
        <v>10019</v>
      </c>
      <c r="C6" s="88">
        <v>119.81</v>
      </c>
      <c r="E6" s="330"/>
      <c r="AQ6" s="83"/>
    </row>
    <row r="7" spans="1:43" s="82" customFormat="1" ht="9" customHeight="1" x14ac:dyDescent="0.2">
      <c r="A7" s="51" t="s">
        <v>6925</v>
      </c>
      <c r="B7" s="51" t="s">
        <v>6926</v>
      </c>
      <c r="C7" s="88">
        <v>125.83199999999999</v>
      </c>
      <c r="E7" s="330"/>
      <c r="AQ7" s="83"/>
    </row>
    <row r="8" spans="1:43" s="82" customFormat="1" ht="9" customHeight="1" x14ac:dyDescent="0.2">
      <c r="A8" s="51" t="s">
        <v>10592</v>
      </c>
      <c r="B8" s="51" t="s">
        <v>10593</v>
      </c>
      <c r="C8" s="88">
        <v>125.83199999999999</v>
      </c>
      <c r="E8" s="330"/>
      <c r="AQ8" s="83"/>
    </row>
    <row r="9" spans="1:43" s="82" customFormat="1" ht="9" customHeight="1" x14ac:dyDescent="0.2">
      <c r="A9" s="51" t="s">
        <v>4272</v>
      </c>
      <c r="B9" s="51" t="s">
        <v>10020</v>
      </c>
      <c r="C9" s="88">
        <v>39.81</v>
      </c>
      <c r="E9" s="330"/>
      <c r="AQ9" s="83"/>
    </row>
    <row r="10" spans="1:43" s="82" customFormat="1" ht="9" customHeight="1" x14ac:dyDescent="0.2">
      <c r="A10" s="51" t="s">
        <v>2170</v>
      </c>
      <c r="B10" s="51" t="s">
        <v>5124</v>
      </c>
      <c r="C10" s="88">
        <v>16179.8</v>
      </c>
      <c r="E10" s="330"/>
      <c r="AQ10" s="83"/>
    </row>
    <row r="11" spans="1:43" s="82" customFormat="1" ht="9" customHeight="1" x14ac:dyDescent="0.2">
      <c r="A11" s="51" t="s">
        <v>16629</v>
      </c>
      <c r="B11" s="51" t="s">
        <v>16630</v>
      </c>
      <c r="C11" s="88">
        <v>83952.09</v>
      </c>
      <c r="E11" s="330"/>
      <c r="AQ11" s="83"/>
    </row>
    <row r="12" spans="1:43" s="82" customFormat="1" ht="9" customHeight="1" x14ac:dyDescent="0.2">
      <c r="A12" s="51" t="s">
        <v>16631</v>
      </c>
      <c r="B12" s="51" t="s">
        <v>16632</v>
      </c>
      <c r="C12" s="88">
        <v>83952.09</v>
      </c>
      <c r="E12" s="330"/>
      <c r="AQ12" s="83"/>
    </row>
    <row r="13" spans="1:43" s="82" customFormat="1" ht="9" customHeight="1" x14ac:dyDescent="0.2">
      <c r="A13" s="51" t="s">
        <v>7071</v>
      </c>
      <c r="B13" s="51" t="s">
        <v>11515</v>
      </c>
      <c r="C13" s="88">
        <v>83952.097800000003</v>
      </c>
      <c r="E13" s="330"/>
      <c r="AQ13" s="83"/>
    </row>
    <row r="14" spans="1:43" s="82" customFormat="1" ht="9" customHeight="1" x14ac:dyDescent="0.2">
      <c r="A14" s="51" t="s">
        <v>7093</v>
      </c>
      <c r="B14" s="51" t="s">
        <v>11516</v>
      </c>
      <c r="C14" s="88">
        <v>83952.09</v>
      </c>
      <c r="E14" s="330"/>
      <c r="AQ14" s="83"/>
    </row>
    <row r="15" spans="1:43" s="82" customFormat="1" ht="9" customHeight="1" x14ac:dyDescent="0.2">
      <c r="A15" s="51" t="s">
        <v>16633</v>
      </c>
      <c r="B15" s="51" t="s">
        <v>16634</v>
      </c>
      <c r="C15" s="88">
        <v>83952.09</v>
      </c>
      <c r="E15" s="330"/>
      <c r="AQ15" s="83"/>
    </row>
    <row r="16" spans="1:43" s="82" customFormat="1" ht="9" customHeight="1" x14ac:dyDescent="0.2">
      <c r="A16" s="51" t="s">
        <v>8847</v>
      </c>
      <c r="B16" s="51" t="s">
        <v>11517</v>
      </c>
      <c r="C16" s="88">
        <v>1258.1956</v>
      </c>
      <c r="E16" s="330"/>
      <c r="AQ16" s="83"/>
    </row>
    <row r="17" spans="1:43" s="82" customFormat="1" ht="9" customHeight="1" x14ac:dyDescent="0.2">
      <c r="A17" s="51" t="s">
        <v>7948</v>
      </c>
      <c r="B17" s="51" t="s">
        <v>7949</v>
      </c>
      <c r="C17" s="88">
        <v>342509.82319999998</v>
      </c>
      <c r="E17" s="330"/>
      <c r="AQ17" s="83"/>
    </row>
    <row r="18" spans="1:43" s="82" customFormat="1" ht="9" customHeight="1" x14ac:dyDescent="0.2">
      <c r="A18" s="51" t="s">
        <v>7950</v>
      </c>
      <c r="B18" s="51" t="s">
        <v>7951</v>
      </c>
      <c r="C18" s="88">
        <v>579244.56149999995</v>
      </c>
      <c r="E18" s="330"/>
      <c r="AQ18" s="83"/>
    </row>
    <row r="19" spans="1:43" s="82" customFormat="1" ht="9" customHeight="1" x14ac:dyDescent="0.2">
      <c r="A19" s="51" t="s">
        <v>2171</v>
      </c>
      <c r="B19" s="51" t="s">
        <v>2172</v>
      </c>
      <c r="C19" s="88">
        <v>29204</v>
      </c>
      <c r="E19" s="330"/>
      <c r="AQ19" s="83"/>
    </row>
    <row r="20" spans="1:43" s="82" customFormat="1" ht="9" customHeight="1" x14ac:dyDescent="0.2">
      <c r="A20" s="51" t="s">
        <v>2173</v>
      </c>
      <c r="B20" s="51" t="s">
        <v>2174</v>
      </c>
      <c r="C20" s="88">
        <v>29204</v>
      </c>
      <c r="E20" s="330"/>
      <c r="AQ20" s="83"/>
    </row>
    <row r="21" spans="1:43" s="82" customFormat="1" ht="9" customHeight="1" x14ac:dyDescent="0.2">
      <c r="A21" s="51" t="s">
        <v>2175</v>
      </c>
      <c r="B21" s="51" t="s">
        <v>2176</v>
      </c>
      <c r="C21" s="88">
        <v>29204</v>
      </c>
      <c r="E21" s="330"/>
      <c r="AQ21" s="83"/>
    </row>
    <row r="22" spans="1:43" s="82" customFormat="1" ht="9" customHeight="1" x14ac:dyDescent="0.2">
      <c r="A22" s="51" t="s">
        <v>2177</v>
      </c>
      <c r="B22" s="51" t="s">
        <v>2178</v>
      </c>
      <c r="C22" s="88">
        <v>29204</v>
      </c>
      <c r="E22" s="330"/>
      <c r="AQ22" s="83"/>
    </row>
    <row r="23" spans="1:43" s="82" customFormat="1" ht="9" customHeight="1" x14ac:dyDescent="0.2">
      <c r="A23" s="51" t="s">
        <v>2179</v>
      </c>
      <c r="B23" s="51" t="s">
        <v>2180</v>
      </c>
      <c r="C23" s="88">
        <v>21254.46</v>
      </c>
      <c r="E23" s="330"/>
      <c r="AQ23" s="83"/>
    </row>
    <row r="24" spans="1:43" s="82" customFormat="1" ht="9" customHeight="1" x14ac:dyDescent="0.2">
      <c r="A24" s="51" t="s">
        <v>10310</v>
      </c>
      <c r="B24" s="51" t="s">
        <v>10311</v>
      </c>
      <c r="C24" s="88">
        <v>5458.6</v>
      </c>
      <c r="E24" s="330"/>
      <c r="AQ24" s="83"/>
    </row>
    <row r="25" spans="1:43" s="82" customFormat="1" ht="9" customHeight="1" x14ac:dyDescent="0.2">
      <c r="A25" s="51" t="s">
        <v>10312</v>
      </c>
      <c r="B25" s="51" t="s">
        <v>10313</v>
      </c>
      <c r="C25" s="88">
        <v>7682.22</v>
      </c>
      <c r="E25" s="330"/>
      <c r="AQ25" s="83"/>
    </row>
    <row r="26" spans="1:43" s="82" customFormat="1" ht="9" customHeight="1" x14ac:dyDescent="0.2">
      <c r="A26" s="51" t="s">
        <v>14995</v>
      </c>
      <c r="B26" s="51" t="s">
        <v>14996</v>
      </c>
      <c r="C26" s="88">
        <v>12683.16</v>
      </c>
      <c r="E26" s="330"/>
      <c r="AQ26" s="83"/>
    </row>
    <row r="27" spans="1:43" s="82" customFormat="1" ht="9" customHeight="1" x14ac:dyDescent="0.2">
      <c r="A27" s="51" t="s">
        <v>14997</v>
      </c>
      <c r="B27" s="51" t="s">
        <v>14998</v>
      </c>
      <c r="C27" s="88">
        <v>17284.259999999998</v>
      </c>
      <c r="E27" s="330"/>
      <c r="AQ27" s="83"/>
    </row>
    <row r="28" spans="1:43" s="82" customFormat="1" ht="9" customHeight="1" x14ac:dyDescent="0.2">
      <c r="A28" s="51" t="s">
        <v>2181</v>
      </c>
      <c r="B28" s="51" t="s">
        <v>8268</v>
      </c>
      <c r="C28" s="88">
        <v>8513.0337999999992</v>
      </c>
      <c r="E28" s="330"/>
      <c r="AQ28" s="83"/>
    </row>
    <row r="29" spans="1:43" s="82" customFormat="1" ht="9" customHeight="1" x14ac:dyDescent="0.2">
      <c r="A29" s="51" t="s">
        <v>2184</v>
      </c>
      <c r="B29" s="51" t="s">
        <v>8269</v>
      </c>
      <c r="C29" s="88">
        <v>1308.2686000000001</v>
      </c>
      <c r="E29" s="330"/>
      <c r="AQ29" s="83"/>
    </row>
    <row r="30" spans="1:43" s="82" customFormat="1" ht="9" customHeight="1" x14ac:dyDescent="0.2">
      <c r="A30" s="51" t="s">
        <v>2182</v>
      </c>
      <c r="B30" s="51" t="s">
        <v>8270</v>
      </c>
      <c r="C30" s="88">
        <v>1241.8765000000001</v>
      </c>
      <c r="E30" s="330"/>
      <c r="AD30" s="400"/>
      <c r="AQ30" s="83"/>
    </row>
    <row r="31" spans="1:43" s="82" customFormat="1" ht="9" customHeight="1" x14ac:dyDescent="0.2">
      <c r="A31" s="51" t="s">
        <v>2183</v>
      </c>
      <c r="B31" s="51" t="s">
        <v>8271</v>
      </c>
      <c r="C31" s="88">
        <v>1493.9818</v>
      </c>
      <c r="E31" s="330"/>
      <c r="AQ31" s="83"/>
    </row>
    <row r="32" spans="1:43" s="82" customFormat="1" ht="9" customHeight="1" x14ac:dyDescent="0.2">
      <c r="A32" s="51" t="s">
        <v>2185</v>
      </c>
      <c r="B32" s="51" t="s">
        <v>8272</v>
      </c>
      <c r="C32" s="88">
        <v>702.94600000000003</v>
      </c>
      <c r="E32" s="330"/>
      <c r="AQ32" s="83"/>
    </row>
    <row r="33" spans="1:43" s="82" customFormat="1" ht="9" customHeight="1" x14ac:dyDescent="0.2">
      <c r="A33" s="51" t="s">
        <v>2186</v>
      </c>
      <c r="B33" s="51" t="s">
        <v>8273</v>
      </c>
      <c r="C33" s="88">
        <v>758.62249999999995</v>
      </c>
      <c r="E33" s="330"/>
      <c r="AQ33" s="83"/>
    </row>
    <row r="34" spans="1:43" s="82" customFormat="1" ht="9" customHeight="1" x14ac:dyDescent="0.2">
      <c r="A34" s="51" t="s">
        <v>2187</v>
      </c>
      <c r="B34" s="51" t="s">
        <v>8274</v>
      </c>
      <c r="C34" s="88">
        <v>1042.7083</v>
      </c>
      <c r="E34" s="330"/>
      <c r="AQ34" s="83"/>
    </row>
    <row r="35" spans="1:43" s="82" customFormat="1" ht="9" customHeight="1" x14ac:dyDescent="0.2">
      <c r="A35" s="51" t="s">
        <v>2188</v>
      </c>
      <c r="B35" s="51" t="s">
        <v>8275</v>
      </c>
      <c r="C35" s="88">
        <v>1123.771</v>
      </c>
      <c r="E35" s="330"/>
      <c r="AQ35" s="83"/>
    </row>
    <row r="36" spans="1:43" s="82" customFormat="1" ht="9" customHeight="1" x14ac:dyDescent="0.2">
      <c r="A36" s="51" t="s">
        <v>2189</v>
      </c>
      <c r="B36" s="51" t="s">
        <v>8276</v>
      </c>
      <c r="C36" s="88">
        <v>1155.5266999999999</v>
      </c>
      <c r="E36" s="330"/>
      <c r="AQ36" s="83"/>
    </row>
    <row r="37" spans="1:43" s="82" customFormat="1" ht="9" customHeight="1" x14ac:dyDescent="0.2">
      <c r="A37" s="51" t="s">
        <v>2190</v>
      </c>
      <c r="B37" s="51" t="s">
        <v>8277</v>
      </c>
      <c r="C37" s="88">
        <v>1288.9688000000001</v>
      </c>
      <c r="E37" s="330"/>
      <c r="AQ37" s="83"/>
    </row>
    <row r="38" spans="1:43" s="82" customFormat="1" ht="9" customHeight="1" x14ac:dyDescent="0.2">
      <c r="A38" s="51" t="s">
        <v>2191</v>
      </c>
      <c r="B38" s="51" t="s">
        <v>8278</v>
      </c>
      <c r="C38" s="88">
        <v>5735.1454000000003</v>
      </c>
      <c r="E38" s="330"/>
      <c r="AQ38" s="83"/>
    </row>
    <row r="39" spans="1:43" s="82" customFormat="1" ht="9" customHeight="1" x14ac:dyDescent="0.2">
      <c r="A39" s="51" t="s">
        <v>2192</v>
      </c>
      <c r="B39" s="51" t="s">
        <v>8279</v>
      </c>
      <c r="C39" s="88">
        <v>5980.5816000000004</v>
      </c>
      <c r="E39" s="330"/>
      <c r="AQ39" s="83"/>
    </row>
    <row r="40" spans="1:43" s="82" customFormat="1" ht="9" customHeight="1" x14ac:dyDescent="0.2">
      <c r="A40" s="51" t="s">
        <v>3270</v>
      </c>
      <c r="B40" s="51" t="s">
        <v>8280</v>
      </c>
      <c r="C40" s="88">
        <v>3805.1185</v>
      </c>
      <c r="E40" s="330"/>
      <c r="AQ40" s="83"/>
    </row>
    <row r="41" spans="1:43" s="82" customFormat="1" ht="9" customHeight="1" x14ac:dyDescent="0.2">
      <c r="A41" s="51" t="s">
        <v>3271</v>
      </c>
      <c r="B41" s="51" t="s">
        <v>8281</v>
      </c>
      <c r="C41" s="88">
        <v>4313.5838999999996</v>
      </c>
      <c r="E41" s="330"/>
      <c r="AQ41" s="83"/>
    </row>
    <row r="42" spans="1:43" s="82" customFormat="1" ht="9" customHeight="1" x14ac:dyDescent="0.2">
      <c r="A42" s="51" t="s">
        <v>3272</v>
      </c>
      <c r="B42" s="51" t="s">
        <v>8282</v>
      </c>
      <c r="C42" s="88">
        <v>5475.1135999999997</v>
      </c>
      <c r="E42" s="330"/>
      <c r="AQ42" s="83"/>
    </row>
    <row r="43" spans="1:43" s="82" customFormat="1" ht="9" customHeight="1" x14ac:dyDescent="0.2">
      <c r="A43" s="51" t="s">
        <v>3273</v>
      </c>
      <c r="B43" s="51" t="s">
        <v>8283</v>
      </c>
      <c r="C43" s="88">
        <v>5739.0003999999999</v>
      </c>
      <c r="E43" s="330"/>
      <c r="AQ43" s="83"/>
    </row>
    <row r="44" spans="1:43" s="82" customFormat="1" ht="9" customHeight="1" x14ac:dyDescent="0.2">
      <c r="A44" s="51" t="s">
        <v>2812</v>
      </c>
      <c r="B44" s="51" t="s">
        <v>8284</v>
      </c>
      <c r="C44" s="88">
        <v>5654.4741000000004</v>
      </c>
      <c r="E44" s="330"/>
      <c r="AQ44" s="83"/>
    </row>
    <row r="45" spans="1:43" s="82" customFormat="1" ht="9" customHeight="1" x14ac:dyDescent="0.2">
      <c r="A45" s="51" t="s">
        <v>2813</v>
      </c>
      <c r="B45" s="51" t="s">
        <v>8285</v>
      </c>
      <c r="C45" s="88">
        <v>6098.5788000000002</v>
      </c>
      <c r="E45" s="330"/>
      <c r="AQ45" s="83"/>
    </row>
    <row r="46" spans="1:43" s="82" customFormat="1" ht="9" customHeight="1" x14ac:dyDescent="0.2">
      <c r="A46" s="51" t="s">
        <v>2814</v>
      </c>
      <c r="B46" s="51" t="s">
        <v>8286</v>
      </c>
      <c r="C46" s="88">
        <v>2663.8294000000001</v>
      </c>
      <c r="E46" s="330"/>
      <c r="AQ46" s="83"/>
    </row>
    <row r="47" spans="1:43" s="82" customFormat="1" ht="9" customHeight="1" x14ac:dyDescent="0.2">
      <c r="A47" s="51" t="s">
        <v>3377</v>
      </c>
      <c r="B47" s="51" t="s">
        <v>8287</v>
      </c>
      <c r="C47" s="88">
        <v>1203.6931</v>
      </c>
      <c r="E47" s="330"/>
      <c r="AQ47" s="83"/>
    </row>
    <row r="48" spans="1:43" s="82" customFormat="1" ht="9" customHeight="1" x14ac:dyDescent="0.2">
      <c r="A48" s="51" t="s">
        <v>3378</v>
      </c>
      <c r="B48" s="51" t="s">
        <v>8288</v>
      </c>
      <c r="C48" s="88">
        <v>913.40430000000003</v>
      </c>
      <c r="E48" s="330"/>
      <c r="AQ48" s="83"/>
    </row>
    <row r="49" spans="1:43" s="82" customFormat="1" ht="9" customHeight="1" x14ac:dyDescent="0.2">
      <c r="A49" s="51" t="s">
        <v>3379</v>
      </c>
      <c r="B49" s="51" t="s">
        <v>8289</v>
      </c>
      <c r="C49" s="88">
        <v>1637.1821</v>
      </c>
      <c r="E49" s="330"/>
      <c r="AQ49" s="83"/>
    </row>
    <row r="50" spans="1:43" s="82" customFormat="1" ht="9" customHeight="1" x14ac:dyDescent="0.2">
      <c r="A50" s="51" t="s">
        <v>3380</v>
      </c>
      <c r="B50" s="51" t="s">
        <v>8290</v>
      </c>
      <c r="C50" s="88">
        <v>2489.3980000000001</v>
      </c>
      <c r="E50" s="330"/>
      <c r="AQ50" s="83"/>
    </row>
    <row r="51" spans="1:43" s="82" customFormat="1" ht="9" customHeight="1" x14ac:dyDescent="0.2">
      <c r="A51" s="51" t="s">
        <v>3381</v>
      </c>
      <c r="B51" s="51" t="s">
        <v>8291</v>
      </c>
      <c r="C51" s="88">
        <v>2489.3980000000001</v>
      </c>
      <c r="E51" s="330"/>
      <c r="AQ51" s="83"/>
    </row>
    <row r="52" spans="1:43" s="82" customFormat="1" ht="9" customHeight="1" x14ac:dyDescent="0.2">
      <c r="A52" s="51" t="s">
        <v>3382</v>
      </c>
      <c r="B52" s="51" t="s">
        <v>8292</v>
      </c>
      <c r="C52" s="88">
        <v>2489.3980000000001</v>
      </c>
      <c r="E52" s="330"/>
      <c r="AQ52" s="83"/>
    </row>
    <row r="53" spans="1:43" s="82" customFormat="1" ht="9" customHeight="1" x14ac:dyDescent="0.2">
      <c r="A53" s="51" t="s">
        <v>3383</v>
      </c>
      <c r="B53" s="51" t="s">
        <v>8293</v>
      </c>
      <c r="C53" s="88">
        <v>1519.1515999999999</v>
      </c>
      <c r="E53" s="330"/>
      <c r="AQ53" s="83"/>
    </row>
    <row r="54" spans="1:43" s="82" customFormat="1" ht="9" customHeight="1" x14ac:dyDescent="0.2">
      <c r="A54" s="51" t="s">
        <v>3384</v>
      </c>
      <c r="B54" s="51" t="s">
        <v>8294</v>
      </c>
      <c r="C54" s="88">
        <v>1957.4114999999999</v>
      </c>
      <c r="E54" s="330"/>
      <c r="AQ54" s="83"/>
    </row>
    <row r="55" spans="1:43" s="82" customFormat="1" ht="9" customHeight="1" x14ac:dyDescent="0.2">
      <c r="A55" s="51" t="s">
        <v>3680</v>
      </c>
      <c r="B55" s="51" t="s">
        <v>8295</v>
      </c>
      <c r="C55" s="88">
        <v>1957.4114999999999</v>
      </c>
      <c r="E55" s="330"/>
      <c r="AQ55" s="83"/>
    </row>
    <row r="56" spans="1:43" s="82" customFormat="1" ht="9" customHeight="1" x14ac:dyDescent="0.2">
      <c r="A56" s="51" t="s">
        <v>7952</v>
      </c>
      <c r="B56" s="51" t="s">
        <v>8296</v>
      </c>
      <c r="C56" s="88">
        <v>8724.9991000000009</v>
      </c>
      <c r="E56" s="330"/>
      <c r="AQ56" s="83"/>
    </row>
    <row r="57" spans="1:43" s="82" customFormat="1" ht="9" customHeight="1" x14ac:dyDescent="0.2">
      <c r="A57" s="51" t="s">
        <v>7953</v>
      </c>
      <c r="B57" s="51" t="s">
        <v>8297</v>
      </c>
      <c r="C57" s="88">
        <v>4913.8775999999998</v>
      </c>
      <c r="E57" s="330"/>
      <c r="AQ57" s="83"/>
    </row>
    <row r="58" spans="1:43" s="82" customFormat="1" ht="9" customHeight="1" x14ac:dyDescent="0.2">
      <c r="A58" s="51" t="s">
        <v>3681</v>
      </c>
      <c r="B58" s="51" t="s">
        <v>8298</v>
      </c>
      <c r="C58" s="88">
        <v>4111.9179000000004</v>
      </c>
      <c r="E58" s="330"/>
      <c r="AQ58" s="83"/>
    </row>
    <row r="59" spans="1:43" s="82" customFormat="1" ht="9" customHeight="1" x14ac:dyDescent="0.2">
      <c r="A59" s="51" t="s">
        <v>3682</v>
      </c>
      <c r="B59" s="51" t="s">
        <v>8299</v>
      </c>
      <c r="C59" s="88">
        <v>4358.6363000000001</v>
      </c>
      <c r="E59" s="330"/>
      <c r="AQ59" s="83"/>
    </row>
    <row r="60" spans="1:43" s="82" customFormat="1" ht="9" customHeight="1" x14ac:dyDescent="0.2">
      <c r="A60" s="51" t="s">
        <v>3683</v>
      </c>
      <c r="B60" s="51" t="s">
        <v>8300</v>
      </c>
      <c r="C60" s="88">
        <v>3192.3856000000001</v>
      </c>
      <c r="E60" s="330"/>
      <c r="AQ60" s="83"/>
    </row>
    <row r="61" spans="1:43" s="82" customFormat="1" ht="9" customHeight="1" x14ac:dyDescent="0.2">
      <c r="A61" s="51" t="s">
        <v>2897</v>
      </c>
      <c r="B61" s="51" t="s">
        <v>8301</v>
      </c>
      <c r="C61" s="88">
        <v>3508.6268</v>
      </c>
      <c r="E61" s="330"/>
      <c r="AQ61" s="83"/>
    </row>
    <row r="62" spans="1:43" s="82" customFormat="1" ht="9" customHeight="1" x14ac:dyDescent="0.2">
      <c r="A62" s="51" t="s">
        <v>3258</v>
      </c>
      <c r="B62" s="51" t="s">
        <v>8302</v>
      </c>
      <c r="C62" s="88">
        <v>3969.0340000000001</v>
      </c>
      <c r="E62" s="330"/>
      <c r="AQ62" s="83"/>
    </row>
    <row r="63" spans="1:43" s="82" customFormat="1" ht="9" customHeight="1" x14ac:dyDescent="0.2">
      <c r="A63" s="51" t="s">
        <v>3259</v>
      </c>
      <c r="B63" s="51" t="s">
        <v>8303</v>
      </c>
      <c r="C63" s="88">
        <v>3614.1765</v>
      </c>
      <c r="E63" s="330"/>
      <c r="AQ63" s="83"/>
    </row>
    <row r="64" spans="1:43" s="82" customFormat="1" ht="9" customHeight="1" x14ac:dyDescent="0.2">
      <c r="A64" s="51" t="s">
        <v>3623</v>
      </c>
      <c r="B64" s="51" t="s">
        <v>8304</v>
      </c>
      <c r="C64" s="88">
        <v>3905.098</v>
      </c>
      <c r="E64" s="330"/>
      <c r="AQ64" s="83"/>
    </row>
    <row r="65" spans="1:43" s="82" customFormat="1" ht="9" customHeight="1" x14ac:dyDescent="0.2">
      <c r="A65" s="51" t="s">
        <v>3624</v>
      </c>
      <c r="B65" s="51" t="s">
        <v>8305</v>
      </c>
      <c r="C65" s="88">
        <v>3915.3973999999998</v>
      </c>
      <c r="E65" s="330"/>
      <c r="AQ65" s="83"/>
    </row>
    <row r="66" spans="1:43" s="82" customFormat="1" ht="9" customHeight="1" x14ac:dyDescent="0.2">
      <c r="A66" s="51" t="s">
        <v>3625</v>
      </c>
      <c r="B66" s="51" t="s">
        <v>8306</v>
      </c>
      <c r="C66" s="88">
        <v>4346.6216999999997</v>
      </c>
      <c r="E66" s="330"/>
      <c r="AQ66" s="83"/>
    </row>
    <row r="67" spans="1:43" s="82" customFormat="1" ht="9" customHeight="1" x14ac:dyDescent="0.2">
      <c r="A67" s="51" t="s">
        <v>3626</v>
      </c>
      <c r="B67" s="51" t="s">
        <v>8307</v>
      </c>
      <c r="C67" s="88">
        <v>4516.5403999999999</v>
      </c>
      <c r="E67" s="330"/>
      <c r="AQ67" s="83"/>
    </row>
    <row r="68" spans="1:43" s="82" customFormat="1" ht="9" customHeight="1" x14ac:dyDescent="0.2">
      <c r="A68" s="51" t="s">
        <v>3627</v>
      </c>
      <c r="B68" s="51" t="s">
        <v>8308</v>
      </c>
      <c r="C68" s="88">
        <v>5105.2442000000001</v>
      </c>
      <c r="E68" s="330"/>
      <c r="AQ68" s="83"/>
    </row>
    <row r="69" spans="1:43" s="82" customFormat="1" ht="9" customHeight="1" x14ac:dyDescent="0.2">
      <c r="A69" s="51" t="s">
        <v>3323</v>
      </c>
      <c r="B69" s="51" t="s">
        <v>8309</v>
      </c>
      <c r="C69" s="88">
        <v>1872.5271</v>
      </c>
      <c r="E69" s="330"/>
      <c r="AQ69" s="83"/>
    </row>
    <row r="70" spans="1:43" s="82" customFormat="1" ht="9" customHeight="1" x14ac:dyDescent="0.2">
      <c r="A70" s="51" t="s">
        <v>3324</v>
      </c>
      <c r="B70" s="51" t="s">
        <v>8310</v>
      </c>
      <c r="C70" s="88">
        <v>3138.3244</v>
      </c>
      <c r="E70" s="330"/>
      <c r="AQ70" s="83"/>
    </row>
    <row r="71" spans="1:43" s="82" customFormat="1" ht="9" customHeight="1" x14ac:dyDescent="0.2">
      <c r="A71" s="51" t="s">
        <v>3325</v>
      </c>
      <c r="B71" s="51" t="s">
        <v>8311</v>
      </c>
      <c r="C71" s="88">
        <v>4108.9121999999998</v>
      </c>
      <c r="E71" s="330"/>
      <c r="AQ71" s="83"/>
    </row>
    <row r="72" spans="1:43" s="82" customFormat="1" ht="9" customHeight="1" x14ac:dyDescent="0.2">
      <c r="A72" s="51" t="s">
        <v>3326</v>
      </c>
      <c r="B72" s="51" t="s">
        <v>8312</v>
      </c>
      <c r="C72" s="88">
        <v>3917.5372000000002</v>
      </c>
      <c r="E72" s="330"/>
      <c r="AQ72" s="83"/>
    </row>
    <row r="73" spans="1:43" s="82" customFormat="1" ht="9" customHeight="1" x14ac:dyDescent="0.2">
      <c r="A73" s="51" t="s">
        <v>2764</v>
      </c>
      <c r="B73" s="51" t="s">
        <v>8313</v>
      </c>
      <c r="C73" s="88">
        <v>1696.6220000000001</v>
      </c>
      <c r="E73" s="330"/>
      <c r="AQ73" s="83"/>
    </row>
    <row r="74" spans="1:43" s="82" customFormat="1" ht="9" customHeight="1" x14ac:dyDescent="0.2">
      <c r="A74" s="51" t="s">
        <v>2765</v>
      </c>
      <c r="B74" s="51" t="s">
        <v>8314</v>
      </c>
      <c r="C74" s="88">
        <v>807.95450000000005</v>
      </c>
      <c r="E74" s="330"/>
      <c r="AQ74" s="83"/>
    </row>
    <row r="75" spans="1:43" s="82" customFormat="1" ht="9" customHeight="1" x14ac:dyDescent="0.2">
      <c r="A75" s="51" t="s">
        <v>2766</v>
      </c>
      <c r="B75" s="51" t="s">
        <v>8315</v>
      </c>
      <c r="C75" s="88">
        <v>835.73030000000006</v>
      </c>
      <c r="E75" s="330"/>
      <c r="AQ75" s="83"/>
    </row>
    <row r="76" spans="1:43" s="82" customFormat="1" ht="9" customHeight="1" x14ac:dyDescent="0.2">
      <c r="A76" s="51" t="s">
        <v>2767</v>
      </c>
      <c r="B76" s="51" t="s">
        <v>8316</v>
      </c>
      <c r="C76" s="88">
        <v>1121.6812</v>
      </c>
      <c r="E76" s="330"/>
      <c r="AQ76" s="83"/>
    </row>
    <row r="77" spans="1:43" s="82" customFormat="1" ht="9" customHeight="1" x14ac:dyDescent="0.2">
      <c r="A77" s="51" t="s">
        <v>2768</v>
      </c>
      <c r="B77" s="51" t="s">
        <v>8317</v>
      </c>
      <c r="C77" s="88">
        <v>1739.1515999999999</v>
      </c>
      <c r="E77" s="330"/>
      <c r="AQ77" s="83"/>
    </row>
    <row r="78" spans="1:43" s="82" customFormat="1" ht="9" customHeight="1" x14ac:dyDescent="0.2">
      <c r="A78" s="51" t="s">
        <v>2769</v>
      </c>
      <c r="B78" s="51" t="s">
        <v>8318</v>
      </c>
      <c r="C78" s="88">
        <v>758.48919999999998</v>
      </c>
      <c r="E78" s="330"/>
      <c r="AQ78" s="83"/>
    </row>
    <row r="79" spans="1:43" s="82" customFormat="1" ht="9" customHeight="1" x14ac:dyDescent="0.2">
      <c r="A79" s="51" t="s">
        <v>2770</v>
      </c>
      <c r="B79" s="51" t="s">
        <v>8319</v>
      </c>
      <c r="C79" s="88">
        <v>778.45519999999999</v>
      </c>
      <c r="E79" s="330"/>
      <c r="AQ79" s="83"/>
    </row>
    <row r="80" spans="1:43" s="82" customFormat="1" ht="9" customHeight="1" x14ac:dyDescent="0.2">
      <c r="A80" s="51" t="s">
        <v>2771</v>
      </c>
      <c r="B80" s="51" t="s">
        <v>8320</v>
      </c>
      <c r="C80" s="88">
        <v>1042.2753</v>
      </c>
      <c r="E80" s="330"/>
      <c r="AQ80" s="83"/>
    </row>
    <row r="81" spans="1:43" s="82" customFormat="1" ht="9" customHeight="1" x14ac:dyDescent="0.2">
      <c r="A81" s="51" t="s">
        <v>2772</v>
      </c>
      <c r="B81" s="51" t="s">
        <v>8321</v>
      </c>
      <c r="C81" s="88">
        <v>3534.7955999999999</v>
      </c>
      <c r="E81" s="330"/>
      <c r="AQ81" s="83"/>
    </row>
    <row r="82" spans="1:43" s="82" customFormat="1" ht="9" customHeight="1" x14ac:dyDescent="0.2">
      <c r="A82" s="51" t="s">
        <v>2773</v>
      </c>
      <c r="B82" s="51" t="s">
        <v>8322</v>
      </c>
      <c r="C82" s="88">
        <v>4053.1273999999999</v>
      </c>
      <c r="E82" s="330"/>
      <c r="AQ82" s="83"/>
    </row>
    <row r="83" spans="1:43" s="82" customFormat="1" ht="9" customHeight="1" x14ac:dyDescent="0.2">
      <c r="A83" s="51" t="s">
        <v>2774</v>
      </c>
      <c r="B83" s="51" t="s">
        <v>8323</v>
      </c>
      <c r="C83" s="88">
        <v>4649.1332000000002</v>
      </c>
      <c r="E83" s="330"/>
      <c r="AQ83" s="83"/>
    </row>
    <row r="84" spans="1:43" s="82" customFormat="1" ht="9" customHeight="1" x14ac:dyDescent="0.2">
      <c r="A84" s="51" t="s">
        <v>2775</v>
      </c>
      <c r="B84" s="51" t="s">
        <v>8324</v>
      </c>
      <c r="C84" s="88">
        <v>8991.7168000000001</v>
      </c>
      <c r="E84" s="330"/>
      <c r="AQ84" s="83"/>
    </row>
    <row r="85" spans="1:43" s="82" customFormat="1" ht="9" customHeight="1" x14ac:dyDescent="0.2">
      <c r="A85" s="51" t="s">
        <v>2776</v>
      </c>
      <c r="B85" s="51" t="s">
        <v>15055</v>
      </c>
      <c r="C85" s="88">
        <v>3723.4645999999998</v>
      </c>
      <c r="E85" s="330"/>
      <c r="AQ85" s="83"/>
    </row>
    <row r="86" spans="1:43" s="82" customFormat="1" ht="9" customHeight="1" x14ac:dyDescent="0.2">
      <c r="A86" s="51" t="s">
        <v>2193</v>
      </c>
      <c r="B86" s="51" t="s">
        <v>8325</v>
      </c>
      <c r="C86" s="88">
        <v>4346.5717999999997</v>
      </c>
      <c r="E86" s="330"/>
      <c r="AQ86" s="83"/>
    </row>
    <row r="87" spans="1:43" s="82" customFormat="1" ht="9" customHeight="1" x14ac:dyDescent="0.2">
      <c r="A87" s="51" t="s">
        <v>2194</v>
      </c>
      <c r="B87" s="51" t="s">
        <v>8326</v>
      </c>
      <c r="C87" s="88">
        <v>4346.5717999999997</v>
      </c>
      <c r="E87" s="330"/>
      <c r="AQ87" s="83"/>
    </row>
    <row r="88" spans="1:43" s="82" customFormat="1" ht="9" customHeight="1" x14ac:dyDescent="0.2">
      <c r="A88" s="51" t="s">
        <v>2195</v>
      </c>
      <c r="B88" s="51" t="s">
        <v>8327</v>
      </c>
      <c r="C88" s="88">
        <v>2438.0594000000001</v>
      </c>
      <c r="E88" s="330"/>
      <c r="AQ88" s="83"/>
    </row>
    <row r="89" spans="1:43" s="82" customFormat="1" ht="9" customHeight="1" x14ac:dyDescent="0.2">
      <c r="A89" s="51" t="s">
        <v>2196</v>
      </c>
      <c r="B89" s="51" t="s">
        <v>8328</v>
      </c>
      <c r="C89" s="88">
        <v>1508.3027</v>
      </c>
      <c r="E89" s="330"/>
      <c r="AQ89" s="83"/>
    </row>
    <row r="90" spans="1:43" s="82" customFormat="1" ht="9" customHeight="1" x14ac:dyDescent="0.2">
      <c r="A90" s="51" t="s">
        <v>2197</v>
      </c>
      <c r="B90" s="51" t="s">
        <v>8329</v>
      </c>
      <c r="C90" s="88">
        <v>1227.5555999999999</v>
      </c>
      <c r="E90" s="330"/>
      <c r="AQ90" s="83"/>
    </row>
    <row r="91" spans="1:43" s="82" customFormat="1" ht="9" customHeight="1" x14ac:dyDescent="0.2">
      <c r="A91" s="51" t="s">
        <v>2198</v>
      </c>
      <c r="B91" s="51" t="s">
        <v>8330</v>
      </c>
      <c r="C91" s="88">
        <v>1896.6643999999999</v>
      </c>
      <c r="E91" s="330"/>
      <c r="AQ91" s="83"/>
    </row>
    <row r="92" spans="1:43" s="82" customFormat="1" ht="9" customHeight="1" x14ac:dyDescent="0.2">
      <c r="A92" s="51" t="s">
        <v>2199</v>
      </c>
      <c r="B92" s="51" t="s">
        <v>8331</v>
      </c>
      <c r="C92" s="88">
        <v>2151.8587000000002</v>
      </c>
      <c r="E92" s="330"/>
      <c r="AQ92" s="83"/>
    </row>
    <row r="93" spans="1:43" s="82" customFormat="1" ht="9" customHeight="1" x14ac:dyDescent="0.2">
      <c r="A93" s="51" t="s">
        <v>2200</v>
      </c>
      <c r="B93" s="51" t="s">
        <v>8332</v>
      </c>
      <c r="C93" s="88">
        <v>1306.0954999999999</v>
      </c>
      <c r="E93" s="330"/>
      <c r="AQ93" s="83"/>
    </row>
    <row r="94" spans="1:43" s="82" customFormat="1" ht="9" customHeight="1" x14ac:dyDescent="0.2">
      <c r="A94" s="51" t="s">
        <v>2201</v>
      </c>
      <c r="B94" s="51" t="s">
        <v>8333</v>
      </c>
      <c r="C94" s="88">
        <v>1158.9987000000001</v>
      </c>
      <c r="E94" s="330"/>
      <c r="AQ94" s="83"/>
    </row>
    <row r="95" spans="1:43" s="82" customFormat="1" ht="9" customHeight="1" x14ac:dyDescent="0.2">
      <c r="A95" s="51" t="s">
        <v>2202</v>
      </c>
      <c r="B95" s="51" t="s">
        <v>8334</v>
      </c>
      <c r="C95" s="88">
        <v>1788.1839</v>
      </c>
      <c r="E95" s="330"/>
      <c r="AQ95" s="83"/>
    </row>
    <row r="96" spans="1:43" s="82" customFormat="1" ht="9" customHeight="1" x14ac:dyDescent="0.2">
      <c r="A96" s="51" t="s">
        <v>3267</v>
      </c>
      <c r="B96" s="51" t="s">
        <v>10525</v>
      </c>
      <c r="C96" s="88">
        <v>582.31769999999995</v>
      </c>
      <c r="E96" s="330"/>
      <c r="AQ96" s="83"/>
    </row>
    <row r="97" spans="1:43" s="82" customFormat="1" ht="9" customHeight="1" x14ac:dyDescent="0.2">
      <c r="A97" s="51" t="s">
        <v>2204</v>
      </c>
      <c r="B97" s="51" t="s">
        <v>8335</v>
      </c>
      <c r="C97" s="88">
        <v>1523.0564999999999</v>
      </c>
      <c r="E97" s="330"/>
      <c r="AQ97" s="83"/>
    </row>
    <row r="98" spans="1:43" s="82" customFormat="1" ht="9" customHeight="1" x14ac:dyDescent="0.2">
      <c r="A98" s="51" t="s">
        <v>2203</v>
      </c>
      <c r="B98" s="51" t="s">
        <v>8336</v>
      </c>
      <c r="C98" s="88">
        <v>940.98030000000006</v>
      </c>
      <c r="E98" s="330"/>
      <c r="AQ98" s="83"/>
    </row>
    <row r="99" spans="1:43" s="82" customFormat="1" ht="9" customHeight="1" x14ac:dyDescent="0.2">
      <c r="A99" s="51" t="s">
        <v>3266</v>
      </c>
      <c r="B99" s="51" t="s">
        <v>8337</v>
      </c>
      <c r="C99" s="88">
        <v>631.6164</v>
      </c>
      <c r="E99" s="330"/>
      <c r="AQ99" s="83"/>
    </row>
    <row r="100" spans="1:43" s="82" customFormat="1" ht="9" customHeight="1" x14ac:dyDescent="0.2">
      <c r="A100" s="51" t="s">
        <v>3268</v>
      </c>
      <c r="B100" s="51" t="s">
        <v>8338</v>
      </c>
      <c r="C100" s="88">
        <v>839.20230000000004</v>
      </c>
      <c r="E100" s="330"/>
      <c r="AQ100" s="83"/>
    </row>
    <row r="101" spans="1:43" s="82" customFormat="1" ht="9" customHeight="1" x14ac:dyDescent="0.2">
      <c r="A101" s="51" t="s">
        <v>3269</v>
      </c>
      <c r="B101" s="51" t="s">
        <v>8339</v>
      </c>
      <c r="C101" s="88">
        <v>898.93</v>
      </c>
      <c r="E101" s="330"/>
      <c r="AQ101" s="83"/>
    </row>
    <row r="102" spans="1:43" s="82" customFormat="1" ht="9" customHeight="1" x14ac:dyDescent="0.2">
      <c r="A102" s="51" t="s">
        <v>3577</v>
      </c>
      <c r="B102" s="51" t="s">
        <v>8340</v>
      </c>
      <c r="C102" s="88">
        <v>1532.8</v>
      </c>
      <c r="E102" s="330"/>
      <c r="AQ102" s="83"/>
    </row>
    <row r="103" spans="1:43" s="82" customFormat="1" ht="9" customHeight="1" x14ac:dyDescent="0.2">
      <c r="A103" s="51" t="s">
        <v>3578</v>
      </c>
      <c r="B103" s="51" t="s">
        <v>8341</v>
      </c>
      <c r="C103" s="88">
        <v>1390.7135000000001</v>
      </c>
      <c r="E103" s="330"/>
      <c r="AQ103" s="83"/>
    </row>
    <row r="104" spans="1:43" s="82" customFormat="1" ht="9" customHeight="1" x14ac:dyDescent="0.2">
      <c r="A104" s="51" t="s">
        <v>10879</v>
      </c>
      <c r="B104" s="51" t="s">
        <v>11518</v>
      </c>
      <c r="C104" s="88">
        <v>387.05450000000002</v>
      </c>
      <c r="E104" s="330"/>
      <c r="AQ104" s="83"/>
    </row>
    <row r="105" spans="1:43" s="82" customFormat="1" ht="9" customHeight="1" x14ac:dyDescent="0.2">
      <c r="A105" s="51" t="s">
        <v>3579</v>
      </c>
      <c r="B105" s="51" t="s">
        <v>8342</v>
      </c>
      <c r="C105" s="88">
        <v>217.3939</v>
      </c>
      <c r="E105" s="330"/>
      <c r="AQ105" s="83"/>
    </row>
    <row r="106" spans="1:43" s="82" customFormat="1" ht="9" customHeight="1" x14ac:dyDescent="0.2">
      <c r="A106" s="51" t="s">
        <v>3580</v>
      </c>
      <c r="B106" s="51" t="s">
        <v>8343</v>
      </c>
      <c r="C106" s="88">
        <v>241.25649999999999</v>
      </c>
      <c r="E106" s="330"/>
      <c r="AQ106" s="83"/>
    </row>
    <row r="107" spans="1:43" s="82" customFormat="1" ht="9" customHeight="1" x14ac:dyDescent="0.2">
      <c r="A107" s="51" t="s">
        <v>3581</v>
      </c>
      <c r="B107" s="51" t="s">
        <v>8344</v>
      </c>
      <c r="C107" s="88">
        <v>217.3939</v>
      </c>
      <c r="E107" s="330"/>
      <c r="AQ107" s="83"/>
    </row>
    <row r="108" spans="1:43" s="82" customFormat="1" ht="9" customHeight="1" x14ac:dyDescent="0.2">
      <c r="A108" s="51" t="s">
        <v>3294</v>
      </c>
      <c r="B108" s="51" t="s">
        <v>8345</v>
      </c>
      <c r="C108" s="88">
        <v>5274.9463999999998</v>
      </c>
      <c r="E108" s="330"/>
      <c r="AQ108" s="83"/>
    </row>
    <row r="109" spans="1:43" s="82" customFormat="1" ht="9" customHeight="1" x14ac:dyDescent="0.2">
      <c r="A109" s="51" t="s">
        <v>3295</v>
      </c>
      <c r="B109" s="51" t="s">
        <v>8346</v>
      </c>
      <c r="C109" s="88">
        <v>5496.3118000000004</v>
      </c>
      <c r="E109" s="330"/>
      <c r="AQ109" s="83"/>
    </row>
    <row r="110" spans="1:43" s="82" customFormat="1" ht="9" customHeight="1" x14ac:dyDescent="0.2">
      <c r="A110" s="51" t="s">
        <v>3296</v>
      </c>
      <c r="B110" s="51" t="s">
        <v>8347</v>
      </c>
      <c r="C110" s="88">
        <v>5715.0295999999998</v>
      </c>
      <c r="E110" s="330"/>
      <c r="AQ110" s="83"/>
    </row>
    <row r="111" spans="1:43" s="82" customFormat="1" ht="9" customHeight="1" x14ac:dyDescent="0.2">
      <c r="A111" s="51" t="s">
        <v>3297</v>
      </c>
      <c r="B111" s="51" t="s">
        <v>8348</v>
      </c>
      <c r="C111" s="88">
        <v>6595.5792000000001</v>
      </c>
      <c r="E111" s="330"/>
      <c r="AQ111" s="83"/>
    </row>
    <row r="112" spans="1:43" s="82" customFormat="1" ht="9" customHeight="1" x14ac:dyDescent="0.2">
      <c r="A112" s="51" t="s">
        <v>3582</v>
      </c>
      <c r="B112" s="51" t="s">
        <v>8349</v>
      </c>
      <c r="C112" s="88">
        <v>7684.2475000000004</v>
      </c>
      <c r="E112" s="330"/>
      <c r="AQ112" s="83"/>
    </row>
    <row r="113" spans="1:43" s="82" customFormat="1" ht="9" customHeight="1" x14ac:dyDescent="0.2">
      <c r="A113" s="51" t="s">
        <v>7870</v>
      </c>
      <c r="B113" s="51" t="s">
        <v>11748</v>
      </c>
      <c r="C113" s="88">
        <v>15992.154</v>
      </c>
      <c r="E113" s="330"/>
      <c r="AQ113" s="83"/>
    </row>
    <row r="114" spans="1:43" s="82" customFormat="1" ht="9" customHeight="1" x14ac:dyDescent="0.2">
      <c r="A114" s="51" t="s">
        <v>3298</v>
      </c>
      <c r="B114" s="51" t="s">
        <v>15190</v>
      </c>
      <c r="C114" s="88">
        <v>11737.6005</v>
      </c>
      <c r="E114" s="330"/>
      <c r="AQ114" s="83"/>
    </row>
    <row r="115" spans="1:43" s="82" customFormat="1" ht="9" customHeight="1" x14ac:dyDescent="0.2">
      <c r="A115" s="51" t="s">
        <v>3299</v>
      </c>
      <c r="B115" s="51" t="s">
        <v>15191</v>
      </c>
      <c r="C115" s="88">
        <v>7524.1028999999999</v>
      </c>
      <c r="E115" s="330"/>
      <c r="AQ115" s="83"/>
    </row>
    <row r="116" spans="1:43" s="82" customFormat="1" ht="9" customHeight="1" x14ac:dyDescent="0.2">
      <c r="A116" s="51" t="s">
        <v>11093</v>
      </c>
      <c r="B116" s="51" t="s">
        <v>11094</v>
      </c>
      <c r="C116" s="88">
        <v>33811.395199999999</v>
      </c>
      <c r="E116" s="330"/>
      <c r="AQ116" s="83"/>
    </row>
    <row r="117" spans="1:43" s="82" customFormat="1" ht="9" customHeight="1" x14ac:dyDescent="0.2">
      <c r="A117" s="51" t="s">
        <v>11095</v>
      </c>
      <c r="B117" s="51" t="s">
        <v>11096</v>
      </c>
      <c r="C117" s="88">
        <v>20235.207999999999</v>
      </c>
      <c r="E117" s="330"/>
      <c r="AQ117" s="83"/>
    </row>
    <row r="118" spans="1:43" s="82" customFormat="1" ht="9" customHeight="1" x14ac:dyDescent="0.2">
      <c r="A118" s="51" t="s">
        <v>11097</v>
      </c>
      <c r="B118" s="51" t="s">
        <v>11098</v>
      </c>
      <c r="C118" s="88">
        <v>22675.5484</v>
      </c>
      <c r="E118" s="330"/>
      <c r="AQ118" s="83"/>
    </row>
    <row r="119" spans="1:43" s="82" customFormat="1" ht="9" customHeight="1" x14ac:dyDescent="0.2">
      <c r="A119" s="51" t="s">
        <v>3260</v>
      </c>
      <c r="B119" s="51" t="s">
        <v>4535</v>
      </c>
      <c r="C119" s="88">
        <v>32458.837299999999</v>
      </c>
      <c r="E119" s="330"/>
      <c r="AQ119" s="83"/>
    </row>
    <row r="120" spans="1:43" s="82" customFormat="1" ht="9" customHeight="1" x14ac:dyDescent="0.2">
      <c r="A120" s="51" t="s">
        <v>3300</v>
      </c>
      <c r="B120" s="51" t="s">
        <v>3301</v>
      </c>
      <c r="C120" s="88">
        <v>16200.669</v>
      </c>
      <c r="E120" s="330"/>
      <c r="AQ120" s="83"/>
    </row>
    <row r="121" spans="1:43" s="82" customFormat="1" ht="9" customHeight="1" x14ac:dyDescent="0.2">
      <c r="A121" s="51" t="s">
        <v>3302</v>
      </c>
      <c r="B121" s="51" t="s">
        <v>3303</v>
      </c>
      <c r="C121" s="88">
        <v>18205.224399999999</v>
      </c>
      <c r="E121" s="330"/>
      <c r="AQ121" s="83"/>
    </row>
    <row r="122" spans="1:43" s="82" customFormat="1" ht="9" customHeight="1" x14ac:dyDescent="0.2">
      <c r="A122" s="51" t="s">
        <v>3304</v>
      </c>
      <c r="B122" s="51" t="s">
        <v>3305</v>
      </c>
      <c r="C122" s="88">
        <v>21014.054800000002</v>
      </c>
      <c r="E122" s="330"/>
      <c r="AQ122" s="83"/>
    </row>
    <row r="123" spans="1:43" s="82" customFormat="1" ht="9" customHeight="1" x14ac:dyDescent="0.2">
      <c r="A123" s="51" t="s">
        <v>3306</v>
      </c>
      <c r="B123" s="51" t="s">
        <v>3307</v>
      </c>
      <c r="C123" s="88">
        <v>25159.990399999999</v>
      </c>
      <c r="E123" s="330"/>
      <c r="AQ123" s="83"/>
    </row>
    <row r="124" spans="1:43" s="82" customFormat="1" ht="9" customHeight="1" x14ac:dyDescent="0.2">
      <c r="A124" s="51" t="s">
        <v>3308</v>
      </c>
      <c r="B124" s="51" t="s">
        <v>2758</v>
      </c>
      <c r="C124" s="88">
        <v>28275.764999999999</v>
      </c>
      <c r="E124" s="330"/>
      <c r="AQ124" s="83"/>
    </row>
    <row r="125" spans="1:43" s="82" customFormat="1" ht="9" customHeight="1" x14ac:dyDescent="0.2">
      <c r="A125" s="51" t="s">
        <v>2759</v>
      </c>
      <c r="B125" s="51" t="s">
        <v>2760</v>
      </c>
      <c r="C125" s="88">
        <v>17010.349999999999</v>
      </c>
      <c r="E125" s="330"/>
      <c r="AQ125" s="83"/>
    </row>
    <row r="126" spans="1:43" s="82" customFormat="1" ht="9" customHeight="1" x14ac:dyDescent="0.2">
      <c r="A126" s="51" t="s">
        <v>2761</v>
      </c>
      <c r="B126" s="51" t="s">
        <v>2762</v>
      </c>
      <c r="C126" s="88">
        <v>27218.701300000001</v>
      </c>
      <c r="E126" s="330"/>
      <c r="AQ126" s="83"/>
    </row>
    <row r="127" spans="1:43" s="82" customFormat="1" ht="9" customHeight="1" x14ac:dyDescent="0.2">
      <c r="A127" s="51" t="s">
        <v>2763</v>
      </c>
      <c r="B127" s="51" t="s">
        <v>2800</v>
      </c>
      <c r="C127" s="88">
        <v>24851.689399999999</v>
      </c>
      <c r="E127" s="330"/>
      <c r="AQ127" s="83"/>
    </row>
    <row r="128" spans="1:43" s="82" customFormat="1" ht="9" customHeight="1" x14ac:dyDescent="0.2">
      <c r="A128" s="51" t="s">
        <v>2801</v>
      </c>
      <c r="B128" s="51" t="s">
        <v>2802</v>
      </c>
      <c r="C128" s="88">
        <v>38739.883600000001</v>
      </c>
      <c r="E128" s="330"/>
      <c r="AQ128" s="83"/>
    </row>
    <row r="129" spans="1:43" s="82" customFormat="1" ht="9" customHeight="1" x14ac:dyDescent="0.2">
      <c r="A129" s="51" t="s">
        <v>4376</v>
      </c>
      <c r="B129" s="51" t="s">
        <v>4377</v>
      </c>
      <c r="C129" s="88">
        <v>21643.424999999999</v>
      </c>
      <c r="E129" s="330"/>
      <c r="AQ129" s="83"/>
    </row>
    <row r="130" spans="1:43" s="82" customFormat="1" ht="9" customHeight="1" x14ac:dyDescent="0.2">
      <c r="A130" s="51" t="s">
        <v>4378</v>
      </c>
      <c r="B130" s="51" t="s">
        <v>4379</v>
      </c>
      <c r="C130" s="88">
        <v>25208.224399999999</v>
      </c>
      <c r="E130" s="330"/>
      <c r="AQ130" s="83"/>
    </row>
    <row r="131" spans="1:43" s="82" customFormat="1" ht="9" customHeight="1" x14ac:dyDescent="0.2">
      <c r="A131" s="51" t="s">
        <v>8653</v>
      </c>
      <c r="B131" s="51" t="s">
        <v>8654</v>
      </c>
      <c r="C131" s="88">
        <v>34145.578800000003</v>
      </c>
      <c r="E131" s="330"/>
      <c r="AQ131" s="83"/>
    </row>
    <row r="132" spans="1:43" s="82" customFormat="1" ht="9" customHeight="1" x14ac:dyDescent="0.2">
      <c r="A132" s="51" t="s">
        <v>8655</v>
      </c>
      <c r="B132" s="51" t="s">
        <v>8656</v>
      </c>
      <c r="C132" s="88">
        <v>17620.7912</v>
      </c>
      <c r="E132" s="330"/>
      <c r="AQ132" s="83"/>
    </row>
    <row r="133" spans="1:43" s="82" customFormat="1" ht="9" customHeight="1" x14ac:dyDescent="0.2">
      <c r="A133" s="51" t="s">
        <v>2803</v>
      </c>
      <c r="B133" s="51" t="s">
        <v>2804</v>
      </c>
      <c r="C133" s="88">
        <v>7569.52</v>
      </c>
      <c r="E133" s="330"/>
      <c r="AQ133" s="83"/>
    </row>
    <row r="134" spans="1:43" s="82" customFormat="1" ht="9" customHeight="1" x14ac:dyDescent="0.2">
      <c r="A134" s="51" t="s">
        <v>2805</v>
      </c>
      <c r="B134" s="51" t="s">
        <v>2806</v>
      </c>
      <c r="C134" s="88">
        <v>8620.08</v>
      </c>
      <c r="E134" s="330"/>
      <c r="N134" s="115"/>
      <c r="AQ134" s="83"/>
    </row>
    <row r="135" spans="1:43" s="82" customFormat="1" ht="9" customHeight="1" x14ac:dyDescent="0.2">
      <c r="A135" s="51" t="s">
        <v>2807</v>
      </c>
      <c r="B135" s="51" t="s">
        <v>2808</v>
      </c>
      <c r="C135" s="88">
        <v>4145.3999999999996</v>
      </c>
      <c r="E135" s="330"/>
      <c r="AQ135" s="83"/>
    </row>
    <row r="136" spans="1:43" s="82" customFormat="1" ht="9" customHeight="1" x14ac:dyDescent="0.2">
      <c r="A136" s="51" t="s">
        <v>2809</v>
      </c>
      <c r="B136" s="51" t="s">
        <v>2810</v>
      </c>
      <c r="C136" s="88">
        <v>5893.72</v>
      </c>
      <c r="E136" s="330"/>
      <c r="AQ136" s="83"/>
    </row>
    <row r="137" spans="1:43" s="82" customFormat="1" ht="9" customHeight="1" x14ac:dyDescent="0.2">
      <c r="A137" s="51" t="s">
        <v>4273</v>
      </c>
      <c r="B137" s="51" t="s">
        <v>7077</v>
      </c>
      <c r="C137" s="88">
        <v>46281.233099999998</v>
      </c>
      <c r="E137" s="330"/>
      <c r="AQ137" s="83"/>
    </row>
    <row r="138" spans="1:43" s="82" customFormat="1" ht="9" customHeight="1" x14ac:dyDescent="0.2">
      <c r="A138" s="51" t="s">
        <v>4274</v>
      </c>
      <c r="B138" s="51" t="s">
        <v>7078</v>
      </c>
      <c r="C138" s="88">
        <v>38788.367599999998</v>
      </c>
      <c r="E138" s="330"/>
      <c r="AQ138" s="83"/>
    </row>
    <row r="139" spans="1:43" s="82" customFormat="1" ht="9" customHeight="1" x14ac:dyDescent="0.2">
      <c r="A139" s="51" t="s">
        <v>2811</v>
      </c>
      <c r="B139" s="51" t="s">
        <v>3520</v>
      </c>
      <c r="C139" s="88">
        <v>18960.739099999999</v>
      </c>
      <c r="E139" s="330"/>
      <c r="AQ139" s="83"/>
    </row>
    <row r="140" spans="1:43" s="82" customFormat="1" ht="9" customHeight="1" x14ac:dyDescent="0.2">
      <c r="A140" s="51" t="s">
        <v>2862</v>
      </c>
      <c r="B140" s="51" t="s">
        <v>11749</v>
      </c>
      <c r="C140" s="88">
        <v>28441.108499999998</v>
      </c>
      <c r="E140" s="330"/>
      <c r="AQ140" s="83"/>
    </row>
    <row r="141" spans="1:43" s="82" customFormat="1" ht="9" customHeight="1" x14ac:dyDescent="0.2">
      <c r="A141" s="51" t="s">
        <v>3521</v>
      </c>
      <c r="B141" s="51" t="s">
        <v>11750</v>
      </c>
      <c r="C141" s="88">
        <v>12038.5645</v>
      </c>
      <c r="E141" s="330"/>
      <c r="AQ141" s="83"/>
    </row>
    <row r="142" spans="1:43" s="82" customFormat="1" ht="9" customHeight="1" x14ac:dyDescent="0.2">
      <c r="A142" s="51" t="s">
        <v>4695</v>
      </c>
      <c r="B142" s="51" t="s">
        <v>11751</v>
      </c>
      <c r="C142" s="88">
        <v>94791.820900000006</v>
      </c>
      <c r="E142" s="330"/>
      <c r="AQ142" s="83"/>
    </row>
    <row r="143" spans="1:43" s="82" customFormat="1" ht="9" customHeight="1" x14ac:dyDescent="0.2">
      <c r="A143" s="51" t="s">
        <v>4697</v>
      </c>
      <c r="B143" s="51" t="s">
        <v>11752</v>
      </c>
      <c r="C143" s="88">
        <v>33101.905599999998</v>
      </c>
      <c r="E143" s="330"/>
      <c r="AQ143" s="83"/>
    </row>
    <row r="144" spans="1:43" s="82" customFormat="1" ht="9" customHeight="1" x14ac:dyDescent="0.2">
      <c r="A144" s="51" t="s">
        <v>4698</v>
      </c>
      <c r="B144" s="51" t="s">
        <v>11753</v>
      </c>
      <c r="C144" s="88">
        <v>34757.000899999999</v>
      </c>
      <c r="E144" s="330"/>
      <c r="AQ144" s="83"/>
    </row>
    <row r="145" spans="1:43" s="82" customFormat="1" ht="9" customHeight="1" x14ac:dyDescent="0.2">
      <c r="A145" s="51" t="s">
        <v>4696</v>
      </c>
      <c r="B145" s="51" t="s">
        <v>11754</v>
      </c>
      <c r="C145" s="88">
        <v>126389.0944</v>
      </c>
      <c r="E145" s="330"/>
      <c r="AQ145" s="83"/>
    </row>
    <row r="146" spans="1:43" s="82" customFormat="1" ht="9" customHeight="1" x14ac:dyDescent="0.2">
      <c r="A146" s="51" t="s">
        <v>3522</v>
      </c>
      <c r="B146" s="51" t="s">
        <v>11755</v>
      </c>
      <c r="C146" s="88">
        <v>196534.46539999999</v>
      </c>
      <c r="E146" s="330"/>
      <c r="AQ146" s="83"/>
    </row>
    <row r="147" spans="1:43" s="82" customFormat="1" ht="9" customHeight="1" x14ac:dyDescent="0.2">
      <c r="A147" s="51" t="s">
        <v>3523</v>
      </c>
      <c r="B147" s="51" t="s">
        <v>11756</v>
      </c>
      <c r="C147" s="88">
        <v>115149.4391</v>
      </c>
      <c r="E147" s="330"/>
      <c r="AQ147" s="83"/>
    </row>
    <row r="148" spans="1:43" s="82" customFormat="1" ht="9" customHeight="1" x14ac:dyDescent="0.2">
      <c r="A148" s="51" t="s">
        <v>3524</v>
      </c>
      <c r="B148" s="51" t="s">
        <v>11757</v>
      </c>
      <c r="C148" s="88">
        <v>69394.428400000004</v>
      </c>
      <c r="E148" s="330"/>
      <c r="AQ148" s="83"/>
    </row>
    <row r="149" spans="1:43" s="82" customFormat="1" ht="9" customHeight="1" x14ac:dyDescent="0.2">
      <c r="A149" s="51" t="s">
        <v>3525</v>
      </c>
      <c r="B149" s="51" t="s">
        <v>3526</v>
      </c>
      <c r="C149" s="88">
        <v>23142.0923</v>
      </c>
      <c r="E149" s="330"/>
      <c r="AQ149" s="83"/>
    </row>
    <row r="150" spans="1:43" s="82" customFormat="1" ht="9" customHeight="1" x14ac:dyDescent="0.2">
      <c r="A150" s="51" t="s">
        <v>3527</v>
      </c>
      <c r="B150" s="51" t="s">
        <v>11758</v>
      </c>
      <c r="C150" s="88">
        <v>328660.88339999999</v>
      </c>
      <c r="E150" s="330"/>
      <c r="AQ150" s="83"/>
    </row>
    <row r="151" spans="1:43" s="82" customFormat="1" ht="9" customHeight="1" x14ac:dyDescent="0.2">
      <c r="A151" s="51" t="s">
        <v>3528</v>
      </c>
      <c r="B151" s="51" t="s">
        <v>3529</v>
      </c>
      <c r="C151" s="88">
        <v>29700.385900000001</v>
      </c>
      <c r="E151" s="330"/>
      <c r="AQ151" s="83"/>
    </row>
    <row r="152" spans="1:43" s="82" customFormat="1" ht="9" customHeight="1" x14ac:dyDescent="0.2">
      <c r="A152" s="51" t="s">
        <v>3530</v>
      </c>
      <c r="B152" s="51" t="s">
        <v>3531</v>
      </c>
      <c r="C152" s="88">
        <v>77656.806599999996</v>
      </c>
      <c r="E152" s="330"/>
      <c r="AQ152" s="83"/>
    </row>
    <row r="153" spans="1:43" s="82" customFormat="1" ht="9" customHeight="1" x14ac:dyDescent="0.2">
      <c r="A153" s="51" t="s">
        <v>3532</v>
      </c>
      <c r="B153" s="51" t="s">
        <v>3533</v>
      </c>
      <c r="C153" s="88">
        <v>27509.422500000001</v>
      </c>
      <c r="E153" s="330"/>
      <c r="AQ153" s="83"/>
    </row>
    <row r="154" spans="1:43" s="82" customFormat="1" ht="9" customHeight="1" x14ac:dyDescent="0.2">
      <c r="A154" s="51" t="s">
        <v>3534</v>
      </c>
      <c r="B154" s="51" t="s">
        <v>3760</v>
      </c>
      <c r="C154" s="88">
        <v>32834.596799999999</v>
      </c>
      <c r="E154" s="330"/>
      <c r="AQ154" s="83"/>
    </row>
    <row r="155" spans="1:43" s="82" customFormat="1" ht="9" customHeight="1" x14ac:dyDescent="0.2">
      <c r="A155" s="51" t="s">
        <v>11067</v>
      </c>
      <c r="B155" s="51" t="s">
        <v>11068</v>
      </c>
      <c r="C155" s="88">
        <v>29600.501199999999</v>
      </c>
      <c r="E155" s="330"/>
      <c r="AQ155" s="83"/>
    </row>
    <row r="156" spans="1:43" s="82" customFormat="1" ht="9" customHeight="1" x14ac:dyDescent="0.2">
      <c r="A156" s="51" t="s">
        <v>3761</v>
      </c>
      <c r="B156" s="51" t="s">
        <v>3762</v>
      </c>
      <c r="C156" s="88">
        <v>51266.847300000001</v>
      </c>
      <c r="E156" s="330"/>
      <c r="AQ156" s="83"/>
    </row>
    <row r="157" spans="1:43" s="82" customFormat="1" ht="9" customHeight="1" x14ac:dyDescent="0.2">
      <c r="A157" s="51" t="s">
        <v>3763</v>
      </c>
      <c r="B157" s="51" t="s">
        <v>3764</v>
      </c>
      <c r="C157" s="88">
        <v>29600.501199999999</v>
      </c>
      <c r="E157" s="330"/>
      <c r="AQ157" s="83"/>
    </row>
    <row r="158" spans="1:43" s="51" customFormat="1" ht="9" customHeight="1" x14ac:dyDescent="0.2">
      <c r="A158" s="51" t="s">
        <v>6714</v>
      </c>
      <c r="B158" s="51" t="s">
        <v>11759</v>
      </c>
      <c r="C158" s="88">
        <v>77656.806599999996</v>
      </c>
      <c r="E158" s="330"/>
      <c r="J158" s="82"/>
      <c r="AQ158" s="371"/>
    </row>
    <row r="159" spans="1:43" s="82" customFormat="1" ht="9" customHeight="1" x14ac:dyDescent="0.2">
      <c r="A159" s="51" t="s">
        <v>6715</v>
      </c>
      <c r="B159" s="51" t="s">
        <v>6716</v>
      </c>
      <c r="C159" s="88">
        <v>25297.563699999999</v>
      </c>
      <c r="E159" s="330"/>
      <c r="J159" s="51"/>
      <c r="AQ159" s="83"/>
    </row>
    <row r="160" spans="1:43" s="82" customFormat="1" ht="9" customHeight="1" x14ac:dyDescent="0.2">
      <c r="A160" s="51" t="s">
        <v>6717</v>
      </c>
      <c r="B160" s="51" t="s">
        <v>6718</v>
      </c>
      <c r="C160" s="88">
        <v>31640.6109</v>
      </c>
      <c r="E160" s="330"/>
      <c r="AQ160" s="83"/>
    </row>
    <row r="161" spans="1:43" s="82" customFormat="1" ht="9" customHeight="1" x14ac:dyDescent="0.2">
      <c r="A161" s="51" t="s">
        <v>3563</v>
      </c>
      <c r="B161" s="51" t="s">
        <v>11760</v>
      </c>
      <c r="C161" s="88">
        <v>340560.73149999999</v>
      </c>
      <c r="E161" s="330"/>
      <c r="AQ161" s="83"/>
    </row>
    <row r="162" spans="1:43" s="82" customFormat="1" ht="9" customHeight="1" x14ac:dyDescent="0.2">
      <c r="A162" s="51" t="s">
        <v>4524</v>
      </c>
      <c r="B162" s="51" t="s">
        <v>11761</v>
      </c>
      <c r="C162" s="88">
        <v>813651.1102</v>
      </c>
      <c r="E162" s="330"/>
      <c r="AQ162" s="83"/>
    </row>
    <row r="163" spans="1:43" s="82" customFormat="1" ht="9" customHeight="1" x14ac:dyDescent="0.2">
      <c r="A163" s="51" t="s">
        <v>4526</v>
      </c>
      <c r="B163" s="51" t="s">
        <v>11762</v>
      </c>
      <c r="C163" s="88">
        <v>1183830.8644000001</v>
      </c>
      <c r="E163" s="330"/>
      <c r="AQ163" s="83"/>
    </row>
    <row r="164" spans="1:43" s="82" customFormat="1" ht="9" customHeight="1" x14ac:dyDescent="0.2">
      <c r="A164" s="51" t="s">
        <v>4525</v>
      </c>
      <c r="B164" s="51" t="s">
        <v>11763</v>
      </c>
      <c r="C164" s="88">
        <v>2538747.4342999998</v>
      </c>
      <c r="E164" s="330"/>
      <c r="AQ164" s="83"/>
    </row>
    <row r="165" spans="1:43" s="82" customFormat="1" ht="9" customHeight="1" x14ac:dyDescent="0.2">
      <c r="A165" s="51" t="s">
        <v>5664</v>
      </c>
      <c r="B165" s="51" t="s">
        <v>11764</v>
      </c>
      <c r="C165" s="88">
        <v>223828.31090000001</v>
      </c>
      <c r="E165" s="330"/>
      <c r="AQ165" s="83"/>
    </row>
    <row r="166" spans="1:43" s="82" customFormat="1" ht="9" customHeight="1" x14ac:dyDescent="0.2">
      <c r="A166" s="51" t="s">
        <v>10442</v>
      </c>
      <c r="B166" s="51" t="s">
        <v>11765</v>
      </c>
      <c r="C166" s="88">
        <v>162824.65289999999</v>
      </c>
      <c r="E166" s="330"/>
      <c r="AQ166" s="83"/>
    </row>
    <row r="167" spans="1:43" s="82" customFormat="1" ht="9" customHeight="1" x14ac:dyDescent="0.2">
      <c r="A167" s="51" t="s">
        <v>3564</v>
      </c>
      <c r="B167" s="51" t="s">
        <v>8201</v>
      </c>
      <c r="C167" s="88">
        <v>61961.564700000003</v>
      </c>
      <c r="E167" s="330"/>
      <c r="AQ167" s="83"/>
    </row>
    <row r="168" spans="1:43" s="82" customFormat="1" ht="9" customHeight="1" x14ac:dyDescent="0.2">
      <c r="A168" s="51" t="s">
        <v>3565</v>
      </c>
      <c r="B168" s="51" t="s">
        <v>3566</v>
      </c>
      <c r="C168" s="88">
        <v>27611.687600000001</v>
      </c>
      <c r="E168" s="330"/>
      <c r="AQ168" s="83"/>
    </row>
    <row r="169" spans="1:43" s="82" customFormat="1" ht="9" customHeight="1" x14ac:dyDescent="0.2">
      <c r="A169" s="51" t="s">
        <v>3628</v>
      </c>
      <c r="B169" s="51" t="s">
        <v>3629</v>
      </c>
      <c r="C169" s="88">
        <v>31075.745800000001</v>
      </c>
      <c r="E169" s="330"/>
      <c r="AQ169" s="83"/>
    </row>
    <row r="170" spans="1:43" s="82" customFormat="1" ht="9" customHeight="1" x14ac:dyDescent="0.2">
      <c r="A170" s="51" t="s">
        <v>2863</v>
      </c>
      <c r="B170" s="51" t="s">
        <v>16924</v>
      </c>
      <c r="C170" s="88">
        <v>78344.863700000002</v>
      </c>
      <c r="E170" s="330"/>
      <c r="AQ170" s="83"/>
    </row>
    <row r="171" spans="1:43" s="82" customFormat="1" ht="9" customHeight="1" x14ac:dyDescent="0.2">
      <c r="A171" s="51" t="s">
        <v>3630</v>
      </c>
      <c r="B171" s="51" t="s">
        <v>3631</v>
      </c>
      <c r="C171" s="88">
        <v>23949.2441</v>
      </c>
      <c r="E171" s="330"/>
      <c r="AQ171" s="84"/>
    </row>
    <row r="172" spans="1:43" s="82" customFormat="1" ht="9" customHeight="1" x14ac:dyDescent="0.2">
      <c r="A172" s="51" t="s">
        <v>3632</v>
      </c>
      <c r="B172" s="51" t="s">
        <v>3633</v>
      </c>
      <c r="C172" s="88">
        <v>25894.946499999998</v>
      </c>
      <c r="E172" s="330"/>
      <c r="AQ172" s="84"/>
    </row>
    <row r="173" spans="1:43" s="82" customFormat="1" ht="9" customHeight="1" x14ac:dyDescent="0.2">
      <c r="A173" s="51" t="s">
        <v>3634</v>
      </c>
      <c r="B173" s="51" t="s">
        <v>3635</v>
      </c>
      <c r="C173" s="88">
        <v>27799.2153</v>
      </c>
      <c r="E173" s="330"/>
      <c r="M173" s="83"/>
      <c r="AQ173" s="85"/>
    </row>
    <row r="174" spans="1:43" s="82" customFormat="1" ht="9" customHeight="1" x14ac:dyDescent="0.2">
      <c r="A174" s="51" t="s">
        <v>3636</v>
      </c>
      <c r="B174" s="51" t="s">
        <v>3637</v>
      </c>
      <c r="C174" s="88">
        <v>22231.911400000001</v>
      </c>
      <c r="E174" s="330"/>
      <c r="M174" s="83"/>
      <c r="AQ174" s="85"/>
    </row>
    <row r="175" spans="1:43" s="82" customFormat="1" ht="9" customHeight="1" x14ac:dyDescent="0.2">
      <c r="A175" s="51" t="s">
        <v>3638</v>
      </c>
      <c r="B175" s="51" t="s">
        <v>3639</v>
      </c>
      <c r="C175" s="88">
        <v>106624</v>
      </c>
      <c r="E175" s="330"/>
      <c r="M175" s="83"/>
      <c r="AQ175" s="85"/>
    </row>
    <row r="176" spans="1:43" s="82" customFormat="1" ht="9" customHeight="1" x14ac:dyDescent="0.2">
      <c r="A176" s="51" t="s">
        <v>3640</v>
      </c>
      <c r="B176" s="51" t="s">
        <v>3641</v>
      </c>
      <c r="C176" s="88">
        <v>106624</v>
      </c>
      <c r="E176" s="330"/>
      <c r="M176" s="83"/>
      <c r="AQ176" s="85"/>
    </row>
    <row r="177" spans="1:43" s="82" customFormat="1" ht="9" customHeight="1" x14ac:dyDescent="0.2">
      <c r="A177" s="51" t="s">
        <v>3642</v>
      </c>
      <c r="B177" s="51" t="s">
        <v>3643</v>
      </c>
      <c r="C177" s="88">
        <v>106624</v>
      </c>
      <c r="E177" s="330"/>
      <c r="M177" s="83"/>
      <c r="AQ177" s="85"/>
    </row>
    <row r="178" spans="1:43" s="82" customFormat="1" ht="9" customHeight="1" x14ac:dyDescent="0.2">
      <c r="A178" s="51" t="s">
        <v>6773</v>
      </c>
      <c r="B178" s="51" t="s">
        <v>6774</v>
      </c>
      <c r="C178" s="88">
        <v>213248</v>
      </c>
      <c r="E178" s="330"/>
      <c r="M178" s="83"/>
      <c r="AQ178" s="85"/>
    </row>
    <row r="179" spans="1:43" s="82" customFormat="1" ht="9" customHeight="1" x14ac:dyDescent="0.2">
      <c r="A179" s="51" t="s">
        <v>6775</v>
      </c>
      <c r="B179" s="51" t="s">
        <v>6776</v>
      </c>
      <c r="C179" s="88">
        <v>213248</v>
      </c>
      <c r="E179" s="330"/>
      <c r="M179" s="83"/>
      <c r="AQ179" s="84"/>
    </row>
    <row r="180" spans="1:43" s="82" customFormat="1" ht="9" customHeight="1" x14ac:dyDescent="0.2">
      <c r="A180" s="51" t="s">
        <v>6777</v>
      </c>
      <c r="B180" s="51" t="s">
        <v>6778</v>
      </c>
      <c r="C180" s="88">
        <v>213248</v>
      </c>
      <c r="E180" s="330"/>
      <c r="M180" s="83"/>
      <c r="AQ180" s="84"/>
    </row>
    <row r="181" spans="1:43" s="82" customFormat="1" ht="9" customHeight="1" x14ac:dyDescent="0.2">
      <c r="A181" s="51" t="s">
        <v>8350</v>
      </c>
      <c r="B181" s="51" t="s">
        <v>8737</v>
      </c>
      <c r="C181" s="88">
        <v>2062.9488000000001</v>
      </c>
      <c r="E181" s="330"/>
      <c r="M181" s="83"/>
      <c r="AQ181" s="84"/>
    </row>
    <row r="182" spans="1:43" s="82" customFormat="1" ht="9" customHeight="1" x14ac:dyDescent="0.2">
      <c r="A182" s="51" t="s">
        <v>10444</v>
      </c>
      <c r="B182" s="51" t="s">
        <v>11766</v>
      </c>
      <c r="C182" s="88">
        <v>26131.808700000001</v>
      </c>
      <c r="E182" s="330"/>
      <c r="M182" s="83"/>
      <c r="AQ182" s="83"/>
    </row>
    <row r="183" spans="1:43" s="82" customFormat="1" ht="9" customHeight="1" x14ac:dyDescent="0.2">
      <c r="A183" s="51" t="s">
        <v>3644</v>
      </c>
      <c r="B183" s="51" t="s">
        <v>11767</v>
      </c>
      <c r="C183" s="88">
        <v>27252.498</v>
      </c>
      <c r="E183" s="330"/>
      <c r="M183" s="83"/>
      <c r="AQ183" s="83"/>
    </row>
    <row r="184" spans="1:43" s="82" customFormat="1" ht="9" customHeight="1" x14ac:dyDescent="0.2">
      <c r="A184" s="51" t="s">
        <v>3645</v>
      </c>
      <c r="B184" s="51" t="s">
        <v>11768</v>
      </c>
      <c r="C184" s="88">
        <v>26120.797500000001</v>
      </c>
      <c r="E184" s="330"/>
      <c r="M184" s="83"/>
      <c r="AQ184" s="83"/>
    </row>
    <row r="185" spans="1:43" s="82" customFormat="1" ht="9" customHeight="1" x14ac:dyDescent="0.2">
      <c r="A185" s="51" t="s">
        <v>3646</v>
      </c>
      <c r="B185" s="51" t="s">
        <v>11769</v>
      </c>
      <c r="C185" s="88">
        <v>14994</v>
      </c>
      <c r="E185" s="330"/>
      <c r="M185" s="83"/>
      <c r="AQ185" s="83"/>
    </row>
    <row r="186" spans="1:43" s="82" customFormat="1" ht="9" customHeight="1" x14ac:dyDescent="0.2">
      <c r="A186" s="51" t="s">
        <v>3647</v>
      </c>
      <c r="B186" s="51" t="s">
        <v>11770</v>
      </c>
      <c r="C186" s="88">
        <v>14708.6877</v>
      </c>
      <c r="E186" s="330"/>
      <c r="M186" s="83"/>
      <c r="AQ186" s="83"/>
    </row>
    <row r="187" spans="1:43" s="82" customFormat="1" ht="9" customHeight="1" x14ac:dyDescent="0.2">
      <c r="A187" s="51" t="s">
        <v>3648</v>
      </c>
      <c r="B187" s="51" t="s">
        <v>11771</v>
      </c>
      <c r="C187" s="88">
        <v>13469.750099999999</v>
      </c>
      <c r="E187" s="330"/>
      <c r="M187" s="83"/>
      <c r="AQ187" s="83"/>
    </row>
    <row r="188" spans="1:43" s="82" customFormat="1" ht="9" customHeight="1" x14ac:dyDescent="0.2">
      <c r="A188" s="51" t="s">
        <v>3649</v>
      </c>
      <c r="B188" s="51" t="s">
        <v>11772</v>
      </c>
      <c r="C188" s="88">
        <v>13469.750099999999</v>
      </c>
      <c r="E188" s="330"/>
      <c r="M188" s="83"/>
      <c r="AQ188" s="83"/>
    </row>
    <row r="189" spans="1:43" s="82" customFormat="1" ht="9" customHeight="1" x14ac:dyDescent="0.2">
      <c r="A189" s="51" t="s">
        <v>3650</v>
      </c>
      <c r="B189" s="51" t="s">
        <v>11773</v>
      </c>
      <c r="C189" s="88">
        <v>14515.1703</v>
      </c>
      <c r="E189" s="330"/>
      <c r="M189" s="83"/>
      <c r="AQ189" s="83"/>
    </row>
    <row r="190" spans="1:43" s="82" customFormat="1" ht="9" customHeight="1" x14ac:dyDescent="0.2">
      <c r="A190" s="51" t="s">
        <v>3651</v>
      </c>
      <c r="B190" s="51" t="s">
        <v>2860</v>
      </c>
      <c r="C190" s="88">
        <v>77623.55</v>
      </c>
      <c r="E190" s="330"/>
      <c r="M190" s="83"/>
      <c r="AQ190" s="83"/>
    </row>
    <row r="191" spans="1:43" s="82" customFormat="1" ht="9" customHeight="1" x14ac:dyDescent="0.2">
      <c r="A191" s="51" t="s">
        <v>3652</v>
      </c>
      <c r="B191" s="51" t="s">
        <v>3653</v>
      </c>
      <c r="C191" s="88">
        <v>89668.574999999997</v>
      </c>
      <c r="E191" s="330"/>
      <c r="M191" s="83"/>
      <c r="AQ191" s="83"/>
    </row>
    <row r="192" spans="1:43" s="82" customFormat="1" ht="9" customHeight="1" x14ac:dyDescent="0.2">
      <c r="A192" s="51" t="s">
        <v>3654</v>
      </c>
      <c r="B192" s="51" t="s">
        <v>2861</v>
      </c>
      <c r="C192" s="88">
        <v>59211.6</v>
      </c>
      <c r="E192" s="330"/>
      <c r="M192" s="83"/>
      <c r="AQ192" s="83"/>
    </row>
    <row r="193" spans="1:43" s="82" customFormat="1" ht="9" customHeight="1" x14ac:dyDescent="0.2">
      <c r="A193" s="51" t="s">
        <v>3655</v>
      </c>
      <c r="B193" s="51" t="s">
        <v>3656</v>
      </c>
      <c r="C193" s="88">
        <v>72618</v>
      </c>
      <c r="E193" s="330"/>
      <c r="M193" s="83"/>
      <c r="AQ193" s="83"/>
    </row>
    <row r="194" spans="1:43" s="82" customFormat="1" ht="9" customHeight="1" x14ac:dyDescent="0.2">
      <c r="A194" s="51" t="s">
        <v>6749</v>
      </c>
      <c r="B194" s="51" t="s">
        <v>6750</v>
      </c>
      <c r="C194" s="88">
        <v>49980</v>
      </c>
      <c r="E194" s="330"/>
      <c r="M194" s="83"/>
      <c r="AQ194" s="83"/>
    </row>
    <row r="195" spans="1:43" s="82" customFormat="1" ht="9" customHeight="1" x14ac:dyDescent="0.2">
      <c r="A195" s="51" t="s">
        <v>16097</v>
      </c>
      <c r="B195" s="51" t="s">
        <v>16098</v>
      </c>
      <c r="C195" s="88">
        <v>49980</v>
      </c>
      <c r="E195" s="330"/>
      <c r="M195" s="83"/>
      <c r="AQ195" s="83"/>
    </row>
    <row r="196" spans="1:43" s="82" customFormat="1" ht="9" customHeight="1" x14ac:dyDescent="0.2">
      <c r="A196" s="51" t="s">
        <v>2169</v>
      </c>
      <c r="B196" s="51" t="s">
        <v>6748</v>
      </c>
      <c r="C196" s="88">
        <v>43669.914900000003</v>
      </c>
      <c r="E196" s="330"/>
      <c r="M196" s="83"/>
      <c r="AQ196" s="83"/>
    </row>
    <row r="197" spans="1:43" s="82" customFormat="1" ht="9" customHeight="1" x14ac:dyDescent="0.2">
      <c r="A197" s="51" t="s">
        <v>3657</v>
      </c>
      <c r="B197" s="51" t="s">
        <v>3658</v>
      </c>
      <c r="C197" s="88">
        <v>5567.8361000000004</v>
      </c>
      <c r="E197" s="330"/>
      <c r="M197" s="83"/>
      <c r="AQ197" s="83"/>
    </row>
    <row r="198" spans="1:43" s="82" customFormat="1" ht="9" customHeight="1" x14ac:dyDescent="0.2">
      <c r="A198" s="51" t="s">
        <v>3659</v>
      </c>
      <c r="B198" s="51" t="s">
        <v>3660</v>
      </c>
      <c r="C198" s="88">
        <v>69053.539999999994</v>
      </c>
      <c r="E198" s="330"/>
      <c r="M198" s="83"/>
      <c r="AQ198" s="83"/>
    </row>
    <row r="199" spans="1:43" s="82" customFormat="1" ht="9" customHeight="1" x14ac:dyDescent="0.2">
      <c r="A199" s="51" t="s">
        <v>3661</v>
      </c>
      <c r="B199" s="51" t="s">
        <v>3662</v>
      </c>
      <c r="C199" s="88">
        <v>63308</v>
      </c>
      <c r="E199" s="330"/>
      <c r="M199" s="83"/>
      <c r="AQ199" s="83"/>
    </row>
    <row r="200" spans="1:43" s="82" customFormat="1" ht="9" customHeight="1" x14ac:dyDescent="0.2">
      <c r="A200" s="51" t="s">
        <v>3663</v>
      </c>
      <c r="B200" s="51" t="s">
        <v>3664</v>
      </c>
      <c r="C200" s="88">
        <v>45256.38</v>
      </c>
      <c r="E200" s="330"/>
      <c r="M200" s="83"/>
      <c r="AQ200" s="83"/>
    </row>
    <row r="201" spans="1:43" s="82" customFormat="1" ht="9" customHeight="1" x14ac:dyDescent="0.2">
      <c r="A201" s="51" t="s">
        <v>3665</v>
      </c>
      <c r="B201" s="51" t="s">
        <v>3666</v>
      </c>
      <c r="C201" s="88">
        <v>35285.879999999997</v>
      </c>
      <c r="E201" s="330"/>
      <c r="M201" s="83"/>
      <c r="AQ201" s="83"/>
    </row>
    <row r="202" spans="1:43" s="82" customFormat="1" ht="9" customHeight="1" x14ac:dyDescent="0.2">
      <c r="A202" s="51" t="s">
        <v>3667</v>
      </c>
      <c r="B202" s="51" t="s">
        <v>16996</v>
      </c>
      <c r="C202" s="88">
        <v>120061.75999999999</v>
      </c>
      <c r="E202" s="330"/>
      <c r="M202" s="83"/>
      <c r="AQ202" s="83"/>
    </row>
    <row r="203" spans="1:43" s="82" customFormat="1" ht="9" customHeight="1" x14ac:dyDescent="0.2">
      <c r="A203" s="51" t="s">
        <v>10827</v>
      </c>
      <c r="B203" s="51" t="s">
        <v>10828</v>
      </c>
      <c r="C203" s="88">
        <v>232098.3</v>
      </c>
      <c r="E203" s="330"/>
      <c r="M203" s="83"/>
      <c r="AQ203" s="83"/>
    </row>
    <row r="204" spans="1:43" s="82" customFormat="1" ht="9" customHeight="1" x14ac:dyDescent="0.2">
      <c r="A204" s="51" t="s">
        <v>10825</v>
      </c>
      <c r="B204" s="51" t="s">
        <v>10826</v>
      </c>
      <c r="C204" s="88">
        <v>254721.6</v>
      </c>
      <c r="E204" s="330"/>
      <c r="M204" s="83"/>
      <c r="AQ204" s="83"/>
    </row>
    <row r="205" spans="1:43" s="82" customFormat="1" ht="9" customHeight="1" x14ac:dyDescent="0.2">
      <c r="A205" s="51" t="s">
        <v>5647</v>
      </c>
      <c r="B205" s="51" t="s">
        <v>16069</v>
      </c>
      <c r="C205" s="88">
        <v>62568.2984</v>
      </c>
      <c r="E205" s="330"/>
      <c r="M205" s="83"/>
      <c r="AQ205" s="83"/>
    </row>
    <row r="206" spans="1:43" s="82" customFormat="1" ht="9" customHeight="1" x14ac:dyDescent="0.2">
      <c r="A206" s="51" t="s">
        <v>3668</v>
      </c>
      <c r="B206" s="51" t="s">
        <v>2736</v>
      </c>
      <c r="C206" s="88">
        <v>102327.7978</v>
      </c>
      <c r="E206" s="330"/>
      <c r="M206" s="83"/>
      <c r="AQ206" s="83"/>
    </row>
    <row r="207" spans="1:43" s="82" customFormat="1" ht="9" customHeight="1" x14ac:dyDescent="0.2">
      <c r="A207" s="51" t="s">
        <v>3669</v>
      </c>
      <c r="B207" s="51" t="s">
        <v>7094</v>
      </c>
      <c r="C207" s="88">
        <v>88784.412899999996</v>
      </c>
      <c r="E207" s="330"/>
      <c r="M207" s="83"/>
      <c r="AQ207" s="83"/>
    </row>
    <row r="208" spans="1:43" s="82" customFormat="1" ht="9" customHeight="1" x14ac:dyDescent="0.2">
      <c r="A208" s="51" t="s">
        <v>3670</v>
      </c>
      <c r="B208" s="51" t="s">
        <v>4293</v>
      </c>
      <c r="C208" s="88">
        <v>93298.874400000001</v>
      </c>
      <c r="E208" s="330"/>
      <c r="M208" s="83"/>
      <c r="AQ208" s="83"/>
    </row>
    <row r="209" spans="1:43" s="82" customFormat="1" ht="9" customHeight="1" x14ac:dyDescent="0.2">
      <c r="A209" s="51" t="s">
        <v>3671</v>
      </c>
      <c r="B209" s="51" t="s">
        <v>4294</v>
      </c>
      <c r="C209" s="88">
        <v>150482.05530000001</v>
      </c>
      <c r="E209" s="330"/>
      <c r="M209" s="83"/>
      <c r="AQ209" s="83"/>
    </row>
    <row r="210" spans="1:43" s="82" customFormat="1" ht="9" customHeight="1" x14ac:dyDescent="0.2">
      <c r="A210" s="51" t="s">
        <v>8657</v>
      </c>
      <c r="B210" s="51" t="s">
        <v>8658</v>
      </c>
      <c r="C210" s="88">
        <v>16196.5486</v>
      </c>
      <c r="E210" s="330"/>
      <c r="M210" s="83"/>
      <c r="AQ210" s="83"/>
    </row>
    <row r="211" spans="1:43" s="82" customFormat="1" ht="9" customHeight="1" x14ac:dyDescent="0.2">
      <c r="A211" s="51" t="s">
        <v>8659</v>
      </c>
      <c r="B211" s="51" t="s">
        <v>8660</v>
      </c>
      <c r="C211" s="88">
        <v>16981.489799999999</v>
      </c>
      <c r="E211" s="330"/>
      <c r="M211" s="83"/>
      <c r="AQ211" s="83"/>
    </row>
    <row r="212" spans="1:43" s="82" customFormat="1" ht="9" customHeight="1" x14ac:dyDescent="0.2">
      <c r="A212" s="51" t="s">
        <v>8661</v>
      </c>
      <c r="B212" s="51" t="s">
        <v>8662</v>
      </c>
      <c r="C212" s="88">
        <v>13219.9833</v>
      </c>
      <c r="E212" s="330"/>
      <c r="M212" s="83"/>
      <c r="AQ212" s="83"/>
    </row>
    <row r="213" spans="1:43" s="82" customFormat="1" ht="9" customHeight="1" x14ac:dyDescent="0.2">
      <c r="A213" s="51" t="s">
        <v>8663</v>
      </c>
      <c r="B213" s="51" t="s">
        <v>8664</v>
      </c>
      <c r="C213" s="88">
        <v>10262.0851</v>
      </c>
      <c r="E213" s="330"/>
      <c r="M213" s="83"/>
      <c r="AQ213" s="83"/>
    </row>
    <row r="214" spans="1:43" s="82" customFormat="1" ht="9" customHeight="1" x14ac:dyDescent="0.2">
      <c r="A214" s="51" t="s">
        <v>8665</v>
      </c>
      <c r="B214" s="51" t="s">
        <v>8666</v>
      </c>
      <c r="C214" s="88">
        <v>15009.432699999999</v>
      </c>
      <c r="E214" s="330"/>
      <c r="M214" s="83"/>
      <c r="AQ214" s="83"/>
    </row>
    <row r="215" spans="1:43" s="82" customFormat="1" ht="9" customHeight="1" x14ac:dyDescent="0.2">
      <c r="A215" s="51" t="s">
        <v>8667</v>
      </c>
      <c r="B215" s="51" t="s">
        <v>8668</v>
      </c>
      <c r="C215" s="88">
        <v>12051.5345</v>
      </c>
      <c r="E215" s="330"/>
      <c r="M215" s="83"/>
      <c r="AQ215" s="83"/>
    </row>
    <row r="216" spans="1:43" s="86" customFormat="1" ht="9" customHeight="1" x14ac:dyDescent="0.2">
      <c r="A216" s="51" t="s">
        <v>8669</v>
      </c>
      <c r="B216" s="51" t="s">
        <v>8670</v>
      </c>
      <c r="C216" s="88">
        <v>75960.559699999998</v>
      </c>
      <c r="E216" s="330"/>
      <c r="J216" s="82"/>
      <c r="AQ216" s="87"/>
    </row>
    <row r="217" spans="1:43" s="86" customFormat="1" ht="9" customHeight="1" x14ac:dyDescent="0.2">
      <c r="A217" s="51" t="s">
        <v>8512</v>
      </c>
      <c r="B217" s="51" t="s">
        <v>8513</v>
      </c>
      <c r="C217" s="88">
        <v>120514.2297</v>
      </c>
      <c r="E217" s="330"/>
      <c r="AQ217" s="87"/>
    </row>
    <row r="218" spans="1:43" s="86" customFormat="1" ht="9" customHeight="1" x14ac:dyDescent="0.2">
      <c r="A218" s="51" t="s">
        <v>3672</v>
      </c>
      <c r="B218" s="51" t="s">
        <v>7903</v>
      </c>
      <c r="C218" s="88">
        <v>601876.80000000005</v>
      </c>
      <c r="E218" s="330"/>
      <c r="AQ218" s="87"/>
    </row>
    <row r="219" spans="1:43" s="86" customFormat="1" ht="9" customHeight="1" x14ac:dyDescent="0.2">
      <c r="A219" s="51" t="s">
        <v>3673</v>
      </c>
      <c r="B219" s="51" t="s">
        <v>4123</v>
      </c>
      <c r="C219" s="88">
        <v>210112</v>
      </c>
      <c r="E219" s="330"/>
      <c r="AQ219" s="87"/>
    </row>
    <row r="220" spans="1:43" s="86" customFormat="1" ht="9" customHeight="1" x14ac:dyDescent="0.2">
      <c r="A220" s="51" t="s">
        <v>3674</v>
      </c>
      <c r="B220" s="51" t="s">
        <v>7904</v>
      </c>
      <c r="C220" s="88">
        <v>497536.2</v>
      </c>
      <c r="E220" s="330"/>
      <c r="AQ220" s="87"/>
    </row>
    <row r="221" spans="1:43" s="86" customFormat="1" ht="9" customHeight="1" x14ac:dyDescent="0.2">
      <c r="A221" s="51" t="s">
        <v>3675</v>
      </c>
      <c r="B221" s="51" t="s">
        <v>7063</v>
      </c>
      <c r="C221" s="88">
        <v>540125.04</v>
      </c>
      <c r="D221" s="51"/>
      <c r="E221" s="330"/>
      <c r="AQ221" s="87"/>
    </row>
    <row r="222" spans="1:43" s="86" customFormat="1" ht="9" customHeight="1" x14ac:dyDescent="0.2">
      <c r="A222" s="51" t="s">
        <v>5925</v>
      </c>
      <c r="B222" s="51" t="s">
        <v>5926</v>
      </c>
      <c r="C222" s="88">
        <v>210674.87760000001</v>
      </c>
      <c r="D222" s="110"/>
      <c r="E222" s="330"/>
      <c r="AQ222" s="87"/>
    </row>
    <row r="223" spans="1:43" s="86" customFormat="1" ht="9" customHeight="1" x14ac:dyDescent="0.2">
      <c r="A223" s="51" t="s">
        <v>10327</v>
      </c>
      <c r="B223" s="51" t="s">
        <v>10328</v>
      </c>
      <c r="C223" s="88">
        <v>4838.6030000000001</v>
      </c>
      <c r="E223" s="330"/>
      <c r="I223" s="121"/>
      <c r="AQ223" s="87"/>
    </row>
    <row r="224" spans="1:43" s="86" customFormat="1" ht="9" customHeight="1" x14ac:dyDescent="0.2">
      <c r="A224" s="51" t="s">
        <v>10329</v>
      </c>
      <c r="B224" s="51" t="s">
        <v>10330</v>
      </c>
      <c r="C224" s="88">
        <v>2380.1808999999998</v>
      </c>
      <c r="E224" s="330"/>
      <c r="I224" s="121"/>
      <c r="AQ224" s="87"/>
    </row>
    <row r="225" spans="1:43" s="86" customFormat="1" ht="9" customHeight="1" x14ac:dyDescent="0.2">
      <c r="A225" s="51" t="s">
        <v>5927</v>
      </c>
      <c r="B225" s="51" t="s">
        <v>5928</v>
      </c>
      <c r="C225" s="88">
        <v>1234.4100000000001</v>
      </c>
      <c r="D225" s="110"/>
      <c r="E225" s="330"/>
      <c r="I225" s="121"/>
      <c r="AQ225" s="87"/>
    </row>
    <row r="226" spans="1:43" s="86" customFormat="1" ht="9" customHeight="1" x14ac:dyDescent="0.2">
      <c r="A226" s="51" t="s">
        <v>5929</v>
      </c>
      <c r="B226" s="51" t="s">
        <v>5930</v>
      </c>
      <c r="C226" s="88">
        <v>2559.7600000000002</v>
      </c>
      <c r="D226" s="110"/>
      <c r="E226" s="330"/>
      <c r="I226" s="121"/>
      <c r="AQ226" s="87"/>
    </row>
    <row r="227" spans="1:43" s="86" customFormat="1" ht="9" customHeight="1" x14ac:dyDescent="0.2">
      <c r="A227" s="51" t="s">
        <v>5931</v>
      </c>
      <c r="B227" s="51" t="s">
        <v>5932</v>
      </c>
      <c r="C227" s="88">
        <v>2103.08</v>
      </c>
      <c r="D227" s="110"/>
      <c r="E227" s="330"/>
      <c r="I227" s="121"/>
      <c r="AQ227" s="87"/>
    </row>
    <row r="228" spans="1:43" s="86" customFormat="1" ht="9" customHeight="1" x14ac:dyDescent="0.2">
      <c r="A228" s="51" t="s">
        <v>9629</v>
      </c>
      <c r="B228" s="51" t="s">
        <v>9630</v>
      </c>
      <c r="C228" s="88">
        <v>8771.9439999999995</v>
      </c>
      <c r="D228" s="110"/>
      <c r="E228" s="330"/>
      <c r="I228" s="121"/>
      <c r="AQ228" s="87"/>
    </row>
    <row r="229" spans="1:43" s="86" customFormat="1" ht="9" customHeight="1" x14ac:dyDescent="0.2">
      <c r="A229" s="51" t="s">
        <v>5933</v>
      </c>
      <c r="B229" s="51" t="s">
        <v>11774</v>
      </c>
      <c r="C229" s="88">
        <v>25280.985199999999</v>
      </c>
      <c r="D229" s="110"/>
      <c r="E229" s="330"/>
      <c r="I229" s="121"/>
      <c r="AQ229" s="87"/>
    </row>
    <row r="230" spans="1:43" s="86" customFormat="1" ht="9" customHeight="1" x14ac:dyDescent="0.2">
      <c r="A230" s="51"/>
      <c r="B230" s="51"/>
      <c r="C230" s="88"/>
      <c r="D230" s="223"/>
      <c r="E230" s="330"/>
      <c r="AQ230" s="87"/>
    </row>
    <row r="231" spans="1:43" s="86" customFormat="1" ht="9" customHeight="1" x14ac:dyDescent="0.2">
      <c r="A231" s="51"/>
      <c r="B231" s="51"/>
      <c r="C231" s="88"/>
      <c r="D231" s="223"/>
      <c r="E231" s="330"/>
      <c r="F231" s="856"/>
      <c r="AQ231" s="87"/>
    </row>
    <row r="232" spans="1:43" s="86" customFormat="1" ht="9" customHeight="1" x14ac:dyDescent="0.2">
      <c r="A232" s="51"/>
      <c r="B232" s="51"/>
      <c r="C232" s="88"/>
      <c r="D232" s="224"/>
      <c r="E232" s="330"/>
      <c r="F232" s="441"/>
      <c r="G232" s="92"/>
      <c r="H232" s="92"/>
      <c r="AQ232" s="87"/>
    </row>
    <row r="233" spans="1:43" s="86" customFormat="1" ht="9" customHeight="1" x14ac:dyDescent="0.2">
      <c r="A233" s="51"/>
      <c r="B233" s="51"/>
      <c r="C233" s="88"/>
      <c r="D233" s="224"/>
      <c r="E233" s="330"/>
      <c r="F233" s="441"/>
      <c r="G233" s="92"/>
      <c r="H233" s="92"/>
      <c r="AQ233" s="87"/>
    </row>
    <row r="234" spans="1:43" s="86" customFormat="1" ht="9" customHeight="1" x14ac:dyDescent="0.2">
      <c r="A234" s="51"/>
      <c r="B234" s="51"/>
      <c r="C234" s="88"/>
      <c r="D234" s="224"/>
      <c r="E234" s="330"/>
      <c r="F234" s="441"/>
      <c r="G234" s="92"/>
      <c r="H234" s="92"/>
      <c r="AQ234" s="87"/>
    </row>
    <row r="235" spans="1:43" s="86" customFormat="1" ht="9" customHeight="1" x14ac:dyDescent="0.2">
      <c r="A235" s="51"/>
      <c r="B235" s="51"/>
      <c r="C235" s="88"/>
      <c r="D235" s="224"/>
      <c r="E235" s="330"/>
      <c r="F235" s="441"/>
      <c r="G235" s="92"/>
      <c r="H235" s="92"/>
      <c r="AQ235" s="87"/>
    </row>
    <row r="236" spans="1:43" s="86" customFormat="1" ht="9" customHeight="1" x14ac:dyDescent="0.2">
      <c r="A236" s="51"/>
      <c r="B236" s="51"/>
      <c r="C236" s="88"/>
      <c r="D236" s="224"/>
      <c r="E236" s="330"/>
      <c r="F236" s="441"/>
      <c r="G236" s="92"/>
      <c r="H236" s="92"/>
      <c r="AQ236" s="87"/>
    </row>
    <row r="237" spans="1:43" s="86" customFormat="1" ht="9" customHeight="1" x14ac:dyDescent="0.2">
      <c r="A237" s="51"/>
      <c r="B237" s="51"/>
      <c r="C237" s="88"/>
      <c r="D237" s="224"/>
      <c r="E237" s="330"/>
      <c r="F237" s="441"/>
      <c r="G237" s="92"/>
      <c r="H237" s="92"/>
      <c r="AQ237" s="87"/>
    </row>
    <row r="238" spans="1:43" s="86" customFormat="1" ht="9" customHeight="1" x14ac:dyDescent="0.2">
      <c r="A238" s="51"/>
      <c r="B238" s="51"/>
      <c r="C238" s="88"/>
      <c r="D238" s="224"/>
      <c r="E238" s="330"/>
      <c r="F238" s="335"/>
      <c r="G238" s="91"/>
      <c r="H238" s="91"/>
      <c r="AQ238" s="87"/>
    </row>
    <row r="239" spans="1:43" ht="9" customHeight="1" x14ac:dyDescent="0.2">
      <c r="A239" s="51"/>
      <c r="B239" s="51"/>
      <c r="C239" s="88"/>
      <c r="E239" s="330"/>
    </row>
    <row r="240" spans="1:43" ht="9" customHeight="1" x14ac:dyDescent="0.2">
      <c r="A240" s="51"/>
      <c r="B240" s="51"/>
      <c r="C240" s="88"/>
      <c r="E240" s="330"/>
    </row>
    <row r="241" spans="1:5" ht="9" customHeight="1" x14ac:dyDescent="0.2">
      <c r="A241" s="51"/>
      <c r="B241" s="51"/>
      <c r="C241" s="88"/>
      <c r="E241" s="330"/>
    </row>
    <row r="242" spans="1:5" ht="9" customHeight="1" x14ac:dyDescent="0.2">
      <c r="A242" s="51"/>
      <c r="B242" s="51"/>
      <c r="C242" s="88"/>
      <c r="E242" s="330"/>
    </row>
    <row r="243" spans="1:5" ht="9" customHeight="1" x14ac:dyDescent="0.2">
      <c r="A243" s="51"/>
      <c r="B243" s="51"/>
      <c r="C243" s="88"/>
      <c r="E243" s="330"/>
    </row>
    <row r="244" spans="1:5" ht="9" customHeight="1" x14ac:dyDescent="0.2">
      <c r="A244" s="51"/>
      <c r="B244" s="51"/>
      <c r="C244" s="88"/>
      <c r="E244" s="330"/>
    </row>
    <row r="245" spans="1:5" ht="9" customHeight="1" x14ac:dyDescent="0.2">
      <c r="A245" s="51"/>
      <c r="B245" s="51"/>
      <c r="C245" s="88"/>
      <c r="E245" s="330"/>
    </row>
    <row r="246" spans="1:5" ht="9" customHeight="1" x14ac:dyDescent="0.2">
      <c r="A246" s="51"/>
      <c r="B246" s="51"/>
      <c r="C246" s="88"/>
      <c r="E246" s="330"/>
    </row>
    <row r="247" spans="1:5" ht="9" customHeight="1" x14ac:dyDescent="0.2">
      <c r="A247" s="51"/>
      <c r="B247" s="51"/>
      <c r="C247" s="88"/>
      <c r="E247" s="330"/>
    </row>
    <row r="248" spans="1:5" ht="9" customHeight="1" x14ac:dyDescent="0.2">
      <c r="A248" s="51"/>
      <c r="B248" s="51"/>
      <c r="C248" s="88"/>
      <c r="E248" s="330"/>
    </row>
    <row r="249" spans="1:5" ht="9" customHeight="1" x14ac:dyDescent="0.2">
      <c r="A249" s="51"/>
      <c r="B249" s="51"/>
      <c r="C249" s="88"/>
      <c r="E249" s="330"/>
    </row>
    <row r="250" spans="1:5" ht="9" customHeight="1" x14ac:dyDescent="0.2">
      <c r="A250" s="51"/>
      <c r="B250" s="51"/>
      <c r="C250" s="88"/>
      <c r="E250" s="330"/>
    </row>
    <row r="251" spans="1:5" ht="9" customHeight="1" x14ac:dyDescent="0.2">
      <c r="A251" s="51"/>
      <c r="B251" s="51"/>
      <c r="C251" s="88"/>
      <c r="E251" s="330"/>
    </row>
    <row r="252" spans="1:5" ht="9" customHeight="1" x14ac:dyDescent="0.2">
      <c r="A252" s="51"/>
      <c r="B252" s="51"/>
      <c r="C252" s="88"/>
      <c r="E252" s="330"/>
    </row>
    <row r="253" spans="1:5" ht="9" customHeight="1" x14ac:dyDescent="0.2">
      <c r="A253" s="51"/>
      <c r="B253" s="51"/>
      <c r="C253" s="88"/>
      <c r="E253" s="330"/>
    </row>
    <row r="254" spans="1:5" ht="9" customHeight="1" x14ac:dyDescent="0.2">
      <c r="A254" s="51"/>
      <c r="B254" s="51"/>
      <c r="C254" s="88"/>
      <c r="E254" s="330"/>
    </row>
    <row r="255" spans="1:5" ht="9" customHeight="1" x14ac:dyDescent="0.2">
      <c r="A255" s="51"/>
      <c r="B255" s="51"/>
      <c r="C255" s="88"/>
      <c r="E255" s="330"/>
    </row>
    <row r="256" spans="1:5" ht="9" customHeight="1" x14ac:dyDescent="0.2">
      <c r="A256" s="51"/>
      <c r="B256" s="51"/>
      <c r="C256" s="88"/>
      <c r="E256" s="330"/>
    </row>
    <row r="257" spans="1:5" ht="9" customHeight="1" x14ac:dyDescent="0.2">
      <c r="A257" s="51"/>
      <c r="B257" s="51"/>
      <c r="C257" s="88"/>
      <c r="E257" s="330"/>
    </row>
    <row r="258" spans="1:5" ht="9" customHeight="1" x14ac:dyDescent="0.2">
      <c r="A258" s="51"/>
      <c r="B258" s="51"/>
      <c r="C258" s="88"/>
      <c r="E258" s="330"/>
    </row>
    <row r="259" spans="1:5" ht="9" customHeight="1" x14ac:dyDescent="0.2">
      <c r="A259" s="51"/>
      <c r="B259" s="51"/>
      <c r="C259" s="88"/>
      <c r="E259" s="330"/>
    </row>
    <row r="260" spans="1:5" ht="9" customHeight="1" x14ac:dyDescent="0.2">
      <c r="A260" s="51"/>
      <c r="B260" s="51"/>
      <c r="C260" s="88"/>
      <c r="E260" s="330"/>
    </row>
    <row r="261" spans="1:5" ht="9" customHeight="1" x14ac:dyDescent="0.2">
      <c r="A261" s="51"/>
      <c r="B261" s="51"/>
      <c r="C261" s="88"/>
      <c r="E261" s="330"/>
    </row>
    <row r="262" spans="1:5" ht="9" customHeight="1" x14ac:dyDescent="0.2">
      <c r="A262" s="51"/>
      <c r="B262" s="51"/>
      <c r="C262" s="88"/>
      <c r="E262" s="330"/>
    </row>
    <row r="263" spans="1:5" ht="9" customHeight="1" x14ac:dyDescent="0.2">
      <c r="A263" s="51"/>
      <c r="B263" s="51"/>
      <c r="C263" s="88"/>
      <c r="E263" s="330"/>
    </row>
    <row r="264" spans="1:5" ht="9" customHeight="1" x14ac:dyDescent="0.2">
      <c r="A264" s="51"/>
      <c r="B264" s="51"/>
      <c r="C264" s="88"/>
      <c r="E264" s="330"/>
    </row>
    <row r="265" spans="1:5" ht="9" customHeight="1" x14ac:dyDescent="0.2">
      <c r="A265" s="51"/>
      <c r="B265" s="51"/>
      <c r="C265" s="88"/>
      <c r="E265" s="330"/>
    </row>
    <row r="266" spans="1:5" ht="9" customHeight="1" x14ac:dyDescent="0.2">
      <c r="A266" s="51"/>
      <c r="B266" s="51"/>
      <c r="C266" s="88"/>
      <c r="E266" s="330"/>
    </row>
    <row r="267" spans="1:5" ht="9" customHeight="1" x14ac:dyDescent="0.2">
      <c r="A267" s="51"/>
      <c r="B267" s="51"/>
      <c r="C267" s="88"/>
      <c r="E267" s="330"/>
    </row>
    <row r="268" spans="1:5" ht="9" customHeight="1" x14ac:dyDescent="0.2">
      <c r="A268" s="51"/>
      <c r="B268" s="51"/>
      <c r="C268" s="88"/>
      <c r="E268" s="330"/>
    </row>
    <row r="269" spans="1:5" ht="9" customHeight="1" x14ac:dyDescent="0.2">
      <c r="A269" s="51"/>
      <c r="B269" s="51"/>
      <c r="C269" s="88"/>
      <c r="E269" s="330"/>
    </row>
    <row r="270" spans="1:5" ht="9" customHeight="1" x14ac:dyDescent="0.2">
      <c r="A270" s="51"/>
      <c r="B270" s="51"/>
      <c r="C270" s="88"/>
      <c r="E270" s="330"/>
    </row>
    <row r="271" spans="1:5" ht="9" customHeight="1" x14ac:dyDescent="0.2">
      <c r="A271" s="51"/>
      <c r="B271" s="51"/>
      <c r="C271" s="88"/>
      <c r="E271" s="330"/>
    </row>
    <row r="272" spans="1:5" ht="9" customHeight="1" x14ac:dyDescent="0.2">
      <c r="A272" s="51"/>
      <c r="B272" s="51"/>
      <c r="C272" s="88"/>
      <c r="E272" s="330"/>
    </row>
    <row r="273" spans="1:5" ht="9" customHeight="1" x14ac:dyDescent="0.2">
      <c r="A273" s="51"/>
      <c r="B273" s="51"/>
      <c r="C273" s="88"/>
      <c r="E273" s="330"/>
    </row>
    <row r="274" spans="1:5" ht="9" customHeight="1" x14ac:dyDescent="0.2">
      <c r="A274" s="51"/>
      <c r="B274" s="51"/>
      <c r="C274" s="88"/>
      <c r="E274" s="330"/>
    </row>
    <row r="275" spans="1:5" ht="9" customHeight="1" x14ac:dyDescent="0.2">
      <c r="A275" s="51"/>
      <c r="B275" s="51"/>
      <c r="C275" s="88"/>
      <c r="E275" s="330"/>
    </row>
    <row r="276" spans="1:5" ht="9" customHeight="1" x14ac:dyDescent="0.2">
      <c r="A276" s="51"/>
      <c r="B276" s="51"/>
      <c r="C276" s="88"/>
      <c r="E276" s="330"/>
    </row>
    <row r="277" spans="1:5" ht="9" customHeight="1" x14ac:dyDescent="0.2">
      <c r="A277" s="51"/>
      <c r="B277" s="51"/>
      <c r="C277" s="88"/>
      <c r="E277" s="330"/>
    </row>
    <row r="278" spans="1:5" ht="9" customHeight="1" x14ac:dyDescent="0.2">
      <c r="A278" s="51"/>
      <c r="B278" s="51"/>
      <c r="C278" s="88"/>
      <c r="E278" s="330"/>
    </row>
    <row r="279" spans="1:5" ht="9" customHeight="1" x14ac:dyDescent="0.2">
      <c r="A279" s="51"/>
      <c r="B279" s="51"/>
      <c r="C279" s="88"/>
      <c r="E279" s="330"/>
    </row>
    <row r="280" spans="1:5" ht="9" customHeight="1" x14ac:dyDescent="0.2">
      <c r="A280" s="51"/>
      <c r="B280" s="51"/>
      <c r="C280" s="88"/>
      <c r="E280" s="330"/>
    </row>
    <row r="281" spans="1:5" ht="9" customHeight="1" x14ac:dyDescent="0.2">
      <c r="A281" s="51"/>
      <c r="B281" s="51"/>
      <c r="C281" s="88"/>
      <c r="E281" s="330"/>
    </row>
    <row r="282" spans="1:5" ht="9" customHeight="1" x14ac:dyDescent="0.2">
      <c r="A282" s="51"/>
      <c r="B282" s="51"/>
      <c r="C282" s="88"/>
      <c r="E282" s="330"/>
    </row>
    <row r="283" spans="1:5" ht="9" customHeight="1" x14ac:dyDescent="0.2">
      <c r="A283" s="51"/>
      <c r="B283" s="51"/>
      <c r="C283" s="88"/>
      <c r="E283" s="330"/>
    </row>
    <row r="284" spans="1:5" ht="9" customHeight="1" x14ac:dyDescent="0.2">
      <c r="A284" s="51"/>
      <c r="B284" s="51"/>
      <c r="C284" s="88"/>
      <c r="E284" s="330"/>
    </row>
    <row r="285" spans="1:5" ht="9" customHeight="1" x14ac:dyDescent="0.2">
      <c r="A285" s="51"/>
      <c r="B285" s="51"/>
      <c r="C285" s="88"/>
      <c r="E285" s="330"/>
    </row>
    <row r="286" spans="1:5" ht="9" customHeight="1" x14ac:dyDescent="0.2">
      <c r="A286" s="51"/>
      <c r="B286" s="51"/>
      <c r="C286" s="88"/>
      <c r="E286" s="330"/>
    </row>
    <row r="287" spans="1:5" ht="9" customHeight="1" x14ac:dyDescent="0.2">
      <c r="A287" s="51"/>
      <c r="B287" s="51"/>
      <c r="C287" s="88"/>
      <c r="E287" s="330"/>
    </row>
    <row r="288" spans="1:5" ht="9" customHeight="1" x14ac:dyDescent="0.2">
      <c r="A288" s="51"/>
      <c r="B288" s="51"/>
      <c r="C288" s="88"/>
      <c r="E288" s="330"/>
    </row>
    <row r="289" spans="1:5" ht="9" customHeight="1" x14ac:dyDescent="0.2">
      <c r="A289" s="51"/>
      <c r="B289" s="51"/>
      <c r="C289" s="88"/>
      <c r="E289" s="330"/>
    </row>
    <row r="290" spans="1:5" ht="9" customHeight="1" x14ac:dyDescent="0.2">
      <c r="A290" s="51"/>
      <c r="B290" s="51"/>
      <c r="C290" s="88"/>
      <c r="E290" s="330"/>
    </row>
    <row r="291" spans="1:5" ht="9" customHeight="1" x14ac:dyDescent="0.2">
      <c r="A291" s="51"/>
      <c r="B291" s="51"/>
      <c r="C291" s="88"/>
      <c r="E291" s="330"/>
    </row>
    <row r="292" spans="1:5" ht="9" customHeight="1" x14ac:dyDescent="0.2">
      <c r="A292" s="51"/>
      <c r="B292" s="51"/>
      <c r="C292" s="88"/>
      <c r="E292" s="330"/>
    </row>
    <row r="293" spans="1:5" ht="9" customHeight="1" x14ac:dyDescent="0.2">
      <c r="A293" s="51"/>
      <c r="B293" s="51"/>
      <c r="C293" s="88"/>
      <c r="E293" s="330"/>
    </row>
    <row r="294" spans="1:5" ht="9" customHeight="1" x14ac:dyDescent="0.2">
      <c r="A294" s="51"/>
      <c r="B294" s="51"/>
      <c r="C294" s="88"/>
      <c r="E294" s="330"/>
    </row>
    <row r="295" spans="1:5" ht="9" customHeight="1" x14ac:dyDescent="0.2">
      <c r="A295" s="51"/>
      <c r="B295" s="51"/>
      <c r="C295" s="88"/>
      <c r="E295" s="330"/>
    </row>
    <row r="296" spans="1:5" ht="9" customHeight="1" x14ac:dyDescent="0.2">
      <c r="A296" s="51"/>
      <c r="B296" s="51"/>
      <c r="C296" s="88"/>
      <c r="E296" s="330"/>
    </row>
    <row r="297" spans="1:5" ht="9" customHeight="1" x14ac:dyDescent="0.2">
      <c r="A297" s="51"/>
      <c r="B297" s="51"/>
      <c r="C297" s="88"/>
      <c r="E297" s="330"/>
    </row>
    <row r="298" spans="1:5" ht="9" customHeight="1" x14ac:dyDescent="0.2">
      <c r="A298" s="51"/>
      <c r="B298" s="51"/>
      <c r="C298" s="88"/>
      <c r="E298" s="330"/>
    </row>
    <row r="299" spans="1:5" ht="9" customHeight="1" x14ac:dyDescent="0.2">
      <c r="A299" s="51"/>
      <c r="B299" s="51"/>
      <c r="C299" s="88"/>
      <c r="E299" s="330"/>
    </row>
    <row r="300" spans="1:5" ht="9" customHeight="1" x14ac:dyDescent="0.2">
      <c r="A300" s="51"/>
      <c r="B300" s="51"/>
      <c r="C300" s="88"/>
      <c r="E300" s="330"/>
    </row>
    <row r="301" spans="1:5" ht="9" customHeight="1" x14ac:dyDescent="0.2">
      <c r="A301" s="51"/>
      <c r="B301" s="51"/>
      <c r="C301" s="88"/>
      <c r="E301" s="330"/>
    </row>
    <row r="302" spans="1:5" ht="9" customHeight="1" x14ac:dyDescent="0.2">
      <c r="A302" s="51"/>
      <c r="B302" s="51"/>
      <c r="C302" s="88"/>
      <c r="E302" s="330"/>
    </row>
    <row r="303" spans="1:5" ht="9" customHeight="1" x14ac:dyDescent="0.2">
      <c r="A303" s="51"/>
      <c r="B303" s="51"/>
      <c r="C303" s="88"/>
      <c r="E303" s="330"/>
    </row>
    <row r="304" spans="1:5" ht="9" customHeight="1" x14ac:dyDescent="0.2">
      <c r="A304" s="51"/>
      <c r="B304" s="51"/>
      <c r="C304" s="88"/>
      <c r="E304" s="330"/>
    </row>
    <row r="305" spans="1:5" ht="9" customHeight="1" x14ac:dyDescent="0.2">
      <c r="A305" s="51"/>
      <c r="B305" s="51"/>
      <c r="C305" s="88"/>
      <c r="E305" s="330"/>
    </row>
    <row r="306" spans="1:5" ht="9" customHeight="1" x14ac:dyDescent="0.2">
      <c r="A306" s="51"/>
      <c r="B306" s="51"/>
      <c r="C306" s="88"/>
      <c r="E306" s="330"/>
    </row>
    <row r="307" spans="1:5" ht="9" customHeight="1" x14ac:dyDescent="0.2">
      <c r="A307" s="51"/>
      <c r="B307" s="51"/>
      <c r="C307" s="88"/>
      <c r="E307" s="330"/>
    </row>
    <row r="308" spans="1:5" ht="9" customHeight="1" x14ac:dyDescent="0.2">
      <c r="A308" s="51"/>
      <c r="B308" s="51"/>
      <c r="C308" s="88"/>
      <c r="E308" s="330"/>
    </row>
    <row r="309" spans="1:5" ht="9" customHeight="1" x14ac:dyDescent="0.2">
      <c r="A309" s="51"/>
      <c r="B309" s="51"/>
      <c r="C309" s="88"/>
      <c r="E309" s="330"/>
    </row>
    <row r="310" spans="1:5" ht="9" customHeight="1" x14ac:dyDescent="0.2">
      <c r="A310" s="51"/>
      <c r="B310" s="51"/>
      <c r="C310" s="88"/>
      <c r="E310" s="330"/>
    </row>
    <row r="311" spans="1:5" ht="9" customHeight="1" x14ac:dyDescent="0.2">
      <c r="A311" s="51"/>
      <c r="B311" s="51"/>
      <c r="C311" s="88"/>
      <c r="E311" s="330"/>
    </row>
    <row r="312" spans="1:5" ht="9" customHeight="1" x14ac:dyDescent="0.2">
      <c r="A312" s="51"/>
      <c r="B312" s="51"/>
      <c r="C312" s="88"/>
      <c r="E312" s="330"/>
    </row>
    <row r="313" spans="1:5" ht="9" customHeight="1" x14ac:dyDescent="0.2">
      <c r="A313" s="51"/>
      <c r="B313" s="51"/>
      <c r="C313" s="88"/>
      <c r="E313" s="330"/>
    </row>
    <row r="314" spans="1:5" ht="9" customHeight="1" x14ac:dyDescent="0.2">
      <c r="A314" s="51"/>
      <c r="B314" s="51"/>
      <c r="C314" s="88"/>
      <c r="E314" s="330"/>
    </row>
    <row r="315" spans="1:5" ht="9" customHeight="1" x14ac:dyDescent="0.2">
      <c r="A315" s="51"/>
      <c r="B315" s="51"/>
      <c r="C315" s="88"/>
      <c r="E315" s="330"/>
    </row>
    <row r="316" spans="1:5" ht="9" customHeight="1" x14ac:dyDescent="0.2">
      <c r="A316" s="51"/>
      <c r="B316" s="51"/>
      <c r="C316" s="88"/>
      <c r="E316" s="330"/>
    </row>
    <row r="317" spans="1:5" ht="9" customHeight="1" x14ac:dyDescent="0.2">
      <c r="A317" s="51"/>
      <c r="B317" s="51"/>
      <c r="C317" s="88"/>
      <c r="E317" s="330"/>
    </row>
    <row r="318" spans="1:5" ht="9" customHeight="1" x14ac:dyDescent="0.2">
      <c r="A318" s="51"/>
      <c r="B318" s="51"/>
      <c r="C318" s="88"/>
    </row>
    <row r="319" spans="1:5" ht="9" customHeight="1" x14ac:dyDescent="0.2">
      <c r="A319" s="51"/>
      <c r="B319" s="51"/>
      <c r="C319" s="88"/>
    </row>
    <row r="320" spans="1:5" ht="9" customHeight="1" x14ac:dyDescent="0.2">
      <c r="A320" s="51"/>
      <c r="B320" s="51"/>
      <c r="C320" s="88"/>
    </row>
    <row r="321" spans="1:3" ht="9" customHeight="1" x14ac:dyDescent="0.2">
      <c r="A321" s="51"/>
      <c r="B321" s="51"/>
      <c r="C321" s="88"/>
    </row>
    <row r="322" spans="1:3" ht="9" customHeight="1" x14ac:dyDescent="0.2">
      <c r="A322" s="51"/>
      <c r="B322" s="51"/>
      <c r="C322" s="88"/>
    </row>
    <row r="323" spans="1:3" ht="9" customHeight="1" x14ac:dyDescent="0.2">
      <c r="A323" s="51"/>
      <c r="B323" s="51"/>
      <c r="C323" s="88"/>
    </row>
    <row r="324" spans="1:3" ht="9" customHeight="1" x14ac:dyDescent="0.2">
      <c r="A324" s="51"/>
      <c r="B324" s="51"/>
      <c r="C324" s="88"/>
    </row>
    <row r="325" spans="1:3" ht="9" customHeight="1" x14ac:dyDescent="0.2">
      <c r="A325" s="51"/>
      <c r="B325" s="51"/>
      <c r="C325" s="88"/>
    </row>
    <row r="326" spans="1:3" ht="9" customHeight="1" x14ac:dyDescent="0.2">
      <c r="A326" s="51"/>
      <c r="B326" s="51"/>
      <c r="C326" s="88"/>
    </row>
    <row r="327" spans="1:3" ht="9" customHeight="1" x14ac:dyDescent="0.2">
      <c r="A327" s="51"/>
      <c r="B327" s="51"/>
      <c r="C327" s="88"/>
    </row>
    <row r="328" spans="1:3" ht="9" customHeight="1" x14ac:dyDescent="0.2">
      <c r="A328" s="51"/>
      <c r="B328" s="51"/>
      <c r="C328" s="88"/>
    </row>
    <row r="329" spans="1:3" ht="9" customHeight="1" x14ac:dyDescent="0.2">
      <c r="A329" s="51"/>
      <c r="B329" s="51"/>
      <c r="C329" s="88"/>
    </row>
    <row r="330" spans="1:3" ht="9" customHeight="1" x14ac:dyDescent="0.2">
      <c r="A330" s="51"/>
      <c r="B330" s="51"/>
      <c r="C330" s="88"/>
    </row>
    <row r="331" spans="1:3" ht="9" customHeight="1" x14ac:dyDescent="0.2">
      <c r="A331" s="51"/>
      <c r="B331" s="51"/>
      <c r="C331" s="88"/>
    </row>
    <row r="332" spans="1:3" ht="9" customHeight="1" x14ac:dyDescent="0.2">
      <c r="A332" s="51"/>
      <c r="B332" s="51"/>
      <c r="C332" s="88"/>
    </row>
    <row r="333" spans="1:3" ht="9" customHeight="1" x14ac:dyDescent="0.2">
      <c r="A333" s="51"/>
      <c r="B333" s="51"/>
      <c r="C333" s="88"/>
    </row>
    <row r="334" spans="1:3" ht="9" customHeight="1" x14ac:dyDescent="0.2">
      <c r="A334" s="51"/>
      <c r="B334" s="51"/>
      <c r="C334" s="88"/>
    </row>
    <row r="335" spans="1:3" ht="9" customHeight="1" x14ac:dyDescent="0.2">
      <c r="A335" s="51"/>
      <c r="B335" s="51"/>
      <c r="C335" s="88"/>
    </row>
    <row r="336" spans="1:3" ht="9" customHeight="1" x14ac:dyDescent="0.2">
      <c r="A336" s="51"/>
      <c r="B336" s="51"/>
      <c r="C336" s="88"/>
    </row>
    <row r="337" spans="1:3" ht="9" customHeight="1" x14ac:dyDescent="0.2">
      <c r="A337" s="51"/>
      <c r="B337" s="51"/>
      <c r="C337" s="88"/>
    </row>
    <row r="338" spans="1:3" ht="9" customHeight="1" x14ac:dyDescent="0.2">
      <c r="A338" s="51"/>
      <c r="B338" s="51"/>
      <c r="C338" s="88"/>
    </row>
    <row r="339" spans="1:3" ht="9" customHeight="1" x14ac:dyDescent="0.2">
      <c r="A339" s="51"/>
      <c r="B339" s="51"/>
      <c r="C339" s="88"/>
    </row>
    <row r="340" spans="1:3" ht="9" customHeight="1" x14ac:dyDescent="0.2">
      <c r="A340" s="51"/>
      <c r="B340" s="51"/>
      <c r="C340" s="88"/>
    </row>
    <row r="341" spans="1:3" ht="9" customHeight="1" x14ac:dyDescent="0.2">
      <c r="A341" s="51"/>
      <c r="B341" s="51"/>
      <c r="C341" s="88"/>
    </row>
    <row r="342" spans="1:3" ht="9" customHeight="1" x14ac:dyDescent="0.2">
      <c r="A342" s="51"/>
      <c r="B342" s="51"/>
      <c r="C342" s="88"/>
    </row>
    <row r="343" spans="1:3" ht="9" customHeight="1" x14ac:dyDescent="0.2">
      <c r="A343" s="51"/>
      <c r="B343" s="51"/>
      <c r="C343" s="88"/>
    </row>
    <row r="344" spans="1:3" ht="9" customHeight="1" x14ac:dyDescent="0.2">
      <c r="A344" s="51"/>
      <c r="B344" s="51"/>
      <c r="C344" s="88"/>
    </row>
    <row r="345" spans="1:3" ht="9" customHeight="1" x14ac:dyDescent="0.2">
      <c r="A345" s="51"/>
      <c r="B345" s="51"/>
      <c r="C345" s="88"/>
    </row>
    <row r="346" spans="1:3" ht="9" customHeight="1" x14ac:dyDescent="0.2">
      <c r="A346" s="51"/>
      <c r="B346" s="51"/>
      <c r="C346" s="88"/>
    </row>
    <row r="347" spans="1:3" ht="9" customHeight="1" x14ac:dyDescent="0.2">
      <c r="A347" s="51"/>
      <c r="B347" s="51"/>
      <c r="C347" s="88"/>
    </row>
    <row r="348" spans="1:3" ht="9" customHeight="1" x14ac:dyDescent="0.2">
      <c r="A348" s="51"/>
      <c r="B348" s="51"/>
      <c r="C348" s="88"/>
    </row>
    <row r="349" spans="1:3" ht="9" customHeight="1" x14ac:dyDescent="0.2">
      <c r="A349" s="51"/>
      <c r="B349" s="51"/>
      <c r="C349" s="88"/>
    </row>
    <row r="350" spans="1:3" ht="9" customHeight="1" x14ac:dyDescent="0.2">
      <c r="A350" s="51"/>
      <c r="B350" s="51"/>
      <c r="C350" s="88"/>
    </row>
    <row r="351" spans="1:3" ht="9" customHeight="1" x14ac:dyDescent="0.2">
      <c r="A351" s="51"/>
      <c r="B351" s="51"/>
      <c r="C351" s="88"/>
    </row>
    <row r="352" spans="1:3" ht="9" customHeight="1" x14ac:dyDescent="0.2">
      <c r="A352" s="51"/>
      <c r="B352" s="51"/>
      <c r="C352" s="88"/>
    </row>
    <row r="353" spans="1:3" ht="9" customHeight="1" x14ac:dyDescent="0.2">
      <c r="A353" s="51"/>
      <c r="B353" s="51"/>
      <c r="C353" s="88"/>
    </row>
    <row r="354" spans="1:3" ht="9" customHeight="1" x14ac:dyDescent="0.2">
      <c r="A354" s="51"/>
      <c r="B354" s="51"/>
      <c r="C354" s="88"/>
    </row>
    <row r="355" spans="1:3" ht="9" customHeight="1" x14ac:dyDescent="0.2">
      <c r="A355" s="51"/>
      <c r="B355" s="51"/>
      <c r="C355" s="88"/>
    </row>
    <row r="356" spans="1:3" ht="9" customHeight="1" x14ac:dyDescent="0.2">
      <c r="A356" s="51"/>
      <c r="B356" s="51"/>
      <c r="C356" s="88"/>
    </row>
    <row r="357" spans="1:3" ht="9" customHeight="1" x14ac:dyDescent="0.2">
      <c r="A357" s="51"/>
      <c r="B357" s="51"/>
      <c r="C357" s="88"/>
    </row>
    <row r="358" spans="1:3" ht="9" customHeight="1" x14ac:dyDescent="0.2">
      <c r="A358" s="51"/>
      <c r="B358" s="51"/>
      <c r="C358" s="88"/>
    </row>
    <row r="359" spans="1:3" ht="9" customHeight="1" x14ac:dyDescent="0.2">
      <c r="A359" s="51"/>
      <c r="B359" s="51"/>
      <c r="C359" s="88"/>
    </row>
    <row r="360" spans="1:3" ht="9" customHeight="1" x14ac:dyDescent="0.2">
      <c r="A360" s="51"/>
      <c r="B360" s="51"/>
      <c r="C360" s="88"/>
    </row>
    <row r="361" spans="1:3" ht="9" customHeight="1" x14ac:dyDescent="0.2">
      <c r="A361" s="51"/>
      <c r="B361" s="51"/>
      <c r="C361" s="88"/>
    </row>
    <row r="362" spans="1:3" ht="9" customHeight="1" x14ac:dyDescent="0.2">
      <c r="A362" s="51"/>
      <c r="B362" s="51"/>
      <c r="C362" s="88"/>
    </row>
    <row r="363" spans="1:3" ht="9" customHeight="1" x14ac:dyDescent="0.2">
      <c r="A363" s="51"/>
      <c r="B363" s="51"/>
      <c r="C363" s="88"/>
    </row>
    <row r="364" spans="1:3" ht="9" customHeight="1" x14ac:dyDescent="0.2">
      <c r="A364" s="51"/>
      <c r="B364" s="51"/>
      <c r="C364" s="88"/>
    </row>
    <row r="365" spans="1:3" ht="9" customHeight="1" x14ac:dyDescent="0.2">
      <c r="A365" s="51"/>
      <c r="B365" s="51"/>
      <c r="C365" s="88"/>
    </row>
    <row r="366" spans="1:3" ht="9" customHeight="1" x14ac:dyDescent="0.2">
      <c r="A366" s="51"/>
      <c r="B366" s="51"/>
      <c r="C366" s="88"/>
    </row>
    <row r="367" spans="1:3" ht="9" customHeight="1" x14ac:dyDescent="0.2">
      <c r="A367" s="51"/>
      <c r="B367" s="51"/>
      <c r="C367" s="88"/>
    </row>
    <row r="368" spans="1:3" ht="9" customHeight="1" x14ac:dyDescent="0.2">
      <c r="A368" s="51"/>
      <c r="B368" s="51"/>
      <c r="C368" s="88"/>
    </row>
    <row r="369" spans="1:3" ht="9" customHeight="1" x14ac:dyDescent="0.2">
      <c r="A369" s="51"/>
      <c r="B369" s="51"/>
      <c r="C369" s="88"/>
    </row>
    <row r="370" spans="1:3" ht="9" customHeight="1" x14ac:dyDescent="0.2">
      <c r="A370" s="51"/>
      <c r="B370" s="51"/>
      <c r="C370" s="88"/>
    </row>
    <row r="371" spans="1:3" ht="9" customHeight="1" x14ac:dyDescent="0.2">
      <c r="A371" s="51"/>
      <c r="B371" s="51"/>
      <c r="C371" s="88"/>
    </row>
    <row r="372" spans="1:3" ht="9" customHeight="1" x14ac:dyDescent="0.2">
      <c r="A372" s="51"/>
      <c r="B372" s="51"/>
      <c r="C372" s="88"/>
    </row>
    <row r="373" spans="1:3" ht="9" customHeight="1" x14ac:dyDescent="0.2">
      <c r="A373" s="51"/>
      <c r="B373" s="51"/>
      <c r="C373" s="88"/>
    </row>
    <row r="374" spans="1:3" ht="9" customHeight="1" x14ac:dyDescent="0.2">
      <c r="A374" s="51"/>
      <c r="B374" s="51"/>
      <c r="C374" s="88"/>
    </row>
    <row r="375" spans="1:3" ht="9" customHeight="1" x14ac:dyDescent="0.2">
      <c r="A375" s="51"/>
      <c r="B375" s="51"/>
      <c r="C375" s="88"/>
    </row>
    <row r="376" spans="1:3" ht="9" customHeight="1" x14ac:dyDescent="0.2">
      <c r="A376" s="51"/>
      <c r="B376" s="51"/>
      <c r="C376" s="88"/>
    </row>
    <row r="377" spans="1:3" ht="9" customHeight="1" x14ac:dyDescent="0.2">
      <c r="A377" s="51"/>
      <c r="B377" s="51"/>
      <c r="C377" s="88"/>
    </row>
    <row r="378" spans="1:3" ht="9" customHeight="1" x14ac:dyDescent="0.2">
      <c r="A378" s="51"/>
      <c r="B378" s="51"/>
      <c r="C378" s="88"/>
    </row>
    <row r="379" spans="1:3" ht="9" customHeight="1" x14ac:dyDescent="0.2">
      <c r="A379" s="51"/>
      <c r="B379" s="51"/>
      <c r="C379" s="88"/>
    </row>
    <row r="380" spans="1:3" ht="9" customHeight="1" x14ac:dyDescent="0.2">
      <c r="A380" s="51"/>
      <c r="B380" s="51"/>
      <c r="C380" s="88"/>
    </row>
    <row r="381" spans="1:3" ht="9" customHeight="1" x14ac:dyDescent="0.2">
      <c r="A381" s="51"/>
      <c r="B381" s="51"/>
      <c r="C381" s="88"/>
    </row>
    <row r="382" spans="1:3" ht="9" customHeight="1" x14ac:dyDescent="0.2">
      <c r="A382" s="51"/>
      <c r="B382" s="51"/>
      <c r="C382" s="88"/>
    </row>
    <row r="383" spans="1:3" ht="9" customHeight="1" x14ac:dyDescent="0.2">
      <c r="A383" s="51"/>
      <c r="B383" s="51"/>
      <c r="C383" s="88"/>
    </row>
    <row r="384" spans="1:3" ht="9" customHeight="1" x14ac:dyDescent="0.2">
      <c r="A384" s="51"/>
      <c r="B384" s="51"/>
      <c r="C384" s="88"/>
    </row>
    <row r="385" spans="1:3" ht="9" customHeight="1" x14ac:dyDescent="0.2">
      <c r="A385" s="51"/>
      <c r="B385" s="51"/>
      <c r="C385" s="88"/>
    </row>
    <row r="386" spans="1:3" ht="9" customHeight="1" x14ac:dyDescent="0.2">
      <c r="A386" s="51"/>
      <c r="B386" s="51"/>
      <c r="C386" s="88"/>
    </row>
    <row r="387" spans="1:3" ht="9" customHeight="1" x14ac:dyDescent="0.2">
      <c r="A387" s="51"/>
      <c r="B387" s="51"/>
      <c r="C387" s="88"/>
    </row>
    <row r="388" spans="1:3" ht="9" customHeight="1" x14ac:dyDescent="0.2">
      <c r="A388" s="51"/>
      <c r="B388" s="51"/>
      <c r="C388" s="88"/>
    </row>
    <row r="389" spans="1:3" ht="9" customHeight="1" x14ac:dyDescent="0.2">
      <c r="A389" s="51"/>
      <c r="B389" s="51"/>
      <c r="C389" s="88"/>
    </row>
    <row r="390" spans="1:3" ht="9" customHeight="1" x14ac:dyDescent="0.2">
      <c r="A390" s="51"/>
      <c r="B390" s="51"/>
      <c r="C390" s="88"/>
    </row>
    <row r="391" spans="1:3" ht="9" customHeight="1" x14ac:dyDescent="0.2">
      <c r="A391" s="51"/>
      <c r="B391" s="51"/>
      <c r="C391" s="88"/>
    </row>
    <row r="392" spans="1:3" ht="9" customHeight="1" x14ac:dyDescent="0.2">
      <c r="A392" s="51"/>
      <c r="B392" s="51"/>
      <c r="C392" s="88"/>
    </row>
    <row r="393" spans="1:3" ht="9" customHeight="1" x14ac:dyDescent="0.2">
      <c r="A393" s="51"/>
      <c r="B393" s="51"/>
      <c r="C393" s="88"/>
    </row>
    <row r="394" spans="1:3" ht="9" customHeight="1" x14ac:dyDescent="0.2">
      <c r="A394" s="51"/>
      <c r="B394" s="51"/>
      <c r="C394" s="88"/>
    </row>
    <row r="395" spans="1:3" ht="9" customHeight="1" x14ac:dyDescent="0.2">
      <c r="A395" s="51"/>
      <c r="B395" s="51"/>
      <c r="C395" s="88"/>
    </row>
    <row r="396" spans="1:3" ht="9" customHeight="1" x14ac:dyDescent="0.2">
      <c r="A396" s="51"/>
      <c r="B396" s="51"/>
      <c r="C396" s="88"/>
    </row>
    <row r="397" spans="1:3" ht="9" customHeight="1" x14ac:dyDescent="0.2">
      <c r="A397" s="51"/>
      <c r="B397" s="51"/>
      <c r="C397" s="88"/>
    </row>
    <row r="398" spans="1:3" ht="9" customHeight="1" x14ac:dyDescent="0.2">
      <c r="A398" s="51"/>
      <c r="B398" s="51"/>
      <c r="C398" s="88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6" sqref="Y36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51"/>
      <c r="B1" s="951"/>
      <c r="C1" s="946"/>
    </row>
    <row r="2" spans="1:46" ht="15.75" x14ac:dyDescent="0.2">
      <c r="A2" s="951"/>
      <c r="B2" s="951"/>
      <c r="C2" s="550">
        <v>46125</v>
      </c>
    </row>
    <row r="3" spans="1:46" ht="11.25" customHeight="1" x14ac:dyDescent="0.2">
      <c r="A3" s="952"/>
      <c r="B3" s="952"/>
      <c r="C3" s="853" t="s">
        <v>16861</v>
      </c>
    </row>
    <row r="4" spans="1:46" s="17" customFormat="1" ht="9.75" customHeight="1" x14ac:dyDescent="0.2">
      <c r="A4" s="378" t="s">
        <v>3233</v>
      </c>
      <c r="B4" s="378" t="s">
        <v>351</v>
      </c>
      <c r="C4" s="381" t="s">
        <v>352</v>
      </c>
      <c r="D4" s="24"/>
      <c r="E4" s="24"/>
      <c r="I4" s="22"/>
      <c r="AT4" s="18"/>
    </row>
    <row r="5" spans="1:46" s="17" customFormat="1" ht="9" customHeight="1" x14ac:dyDescent="0.2">
      <c r="A5" s="51" t="s">
        <v>1242</v>
      </c>
      <c r="B5" s="51" t="s">
        <v>15175</v>
      </c>
      <c r="C5" s="945">
        <v>4808.74</v>
      </c>
      <c r="D5" s="330"/>
      <c r="H5" s="931"/>
      <c r="AB5" s="18"/>
      <c r="AT5" s="18"/>
    </row>
    <row r="6" spans="1:46" s="17" customFormat="1" ht="9" customHeight="1" x14ac:dyDescent="0.2">
      <c r="A6" s="51" t="s">
        <v>2757</v>
      </c>
      <c r="B6" s="51" t="s">
        <v>15176</v>
      </c>
      <c r="C6" s="945">
        <v>6329.23</v>
      </c>
      <c r="D6" s="330"/>
      <c r="H6" s="931"/>
      <c r="AB6" s="18"/>
      <c r="AT6" s="18"/>
    </row>
    <row r="7" spans="1:46" s="17" customFormat="1" ht="9" customHeight="1" x14ac:dyDescent="0.2">
      <c r="A7" s="51" t="s">
        <v>2541</v>
      </c>
      <c r="B7" s="51" t="s">
        <v>15177</v>
      </c>
      <c r="C7" s="945">
        <v>8106.56</v>
      </c>
      <c r="D7" s="330"/>
      <c r="H7" s="931"/>
      <c r="AB7" s="18"/>
      <c r="AT7" s="18"/>
    </row>
    <row r="8" spans="1:46" s="17" customFormat="1" ht="9" customHeight="1" x14ac:dyDescent="0.2">
      <c r="A8" s="51" t="s">
        <v>765</v>
      </c>
      <c r="B8" s="51" t="s">
        <v>15178</v>
      </c>
      <c r="C8" s="945">
        <v>9462.25</v>
      </c>
      <c r="D8" s="330"/>
      <c r="H8" s="931"/>
      <c r="AB8" s="18"/>
      <c r="AT8" s="18"/>
    </row>
    <row r="9" spans="1:46" s="17" customFormat="1" ht="9" customHeight="1" x14ac:dyDescent="0.2">
      <c r="A9" s="51" t="s">
        <v>1350</v>
      </c>
      <c r="B9" s="51" t="s">
        <v>15179</v>
      </c>
      <c r="C9" s="945">
        <v>11435.42</v>
      </c>
      <c r="D9" s="330"/>
      <c r="H9" s="931"/>
      <c r="AB9" s="18"/>
      <c r="AT9" s="18"/>
    </row>
    <row r="10" spans="1:46" s="17" customFormat="1" ht="9" customHeight="1" x14ac:dyDescent="0.2">
      <c r="A10" s="51" t="s">
        <v>2267</v>
      </c>
      <c r="B10" s="51" t="s">
        <v>15180</v>
      </c>
      <c r="C10" s="945">
        <v>12867.01</v>
      </c>
      <c r="D10" s="330"/>
      <c r="H10" s="931"/>
      <c r="AB10" s="18"/>
      <c r="AT10" s="18"/>
    </row>
    <row r="11" spans="1:46" s="17" customFormat="1" ht="9" customHeight="1" x14ac:dyDescent="0.2">
      <c r="A11" s="51" t="s">
        <v>5137</v>
      </c>
      <c r="B11" s="51" t="s">
        <v>15181</v>
      </c>
      <c r="C11" s="945">
        <v>19317.759999999998</v>
      </c>
      <c r="D11" s="330"/>
      <c r="H11" s="931"/>
      <c r="AB11" s="18"/>
      <c r="AT11" s="18"/>
    </row>
    <row r="12" spans="1:46" s="17" customFormat="1" ht="9" customHeight="1" x14ac:dyDescent="0.2">
      <c r="A12" s="51" t="s">
        <v>4534</v>
      </c>
      <c r="B12" s="51" t="s">
        <v>15182</v>
      </c>
      <c r="C12" s="945">
        <v>22008.45</v>
      </c>
      <c r="D12" s="330"/>
      <c r="H12" s="931"/>
      <c r="AB12" s="18"/>
      <c r="AT12" s="18"/>
    </row>
    <row r="13" spans="1:46" s="17" customFormat="1" ht="9" customHeight="1" x14ac:dyDescent="0.2">
      <c r="A13" s="51" t="s">
        <v>3073</v>
      </c>
      <c r="B13" s="51" t="s">
        <v>15183</v>
      </c>
      <c r="C13" s="945">
        <v>12374.825999999999</v>
      </c>
      <c r="D13" s="330"/>
      <c r="H13" s="931"/>
      <c r="AB13" s="18"/>
      <c r="AT13" s="18"/>
    </row>
    <row r="14" spans="1:46" s="17" customFormat="1" ht="9" customHeight="1" x14ac:dyDescent="0.2">
      <c r="A14" s="51" t="s">
        <v>2049</v>
      </c>
      <c r="B14" s="51" t="s">
        <v>15184</v>
      </c>
      <c r="C14" s="945">
        <v>14640.2703</v>
      </c>
      <c r="D14" s="330"/>
      <c r="H14" s="931"/>
      <c r="AB14" s="18"/>
      <c r="AT14" s="18"/>
    </row>
    <row r="15" spans="1:46" s="17" customFormat="1" ht="9" customHeight="1" x14ac:dyDescent="0.2">
      <c r="A15" s="51" t="s">
        <v>3255</v>
      </c>
      <c r="B15" s="51" t="s">
        <v>15185</v>
      </c>
      <c r="C15" s="945">
        <v>18317.38</v>
      </c>
      <c r="D15" s="330"/>
      <c r="H15" s="931"/>
      <c r="AB15" s="18"/>
      <c r="AT15" s="18"/>
    </row>
    <row r="16" spans="1:46" s="17" customFormat="1" ht="9" customHeight="1" x14ac:dyDescent="0.2">
      <c r="A16" s="51" t="s">
        <v>3256</v>
      </c>
      <c r="B16" s="51" t="s">
        <v>15186</v>
      </c>
      <c r="C16" s="945">
        <v>21732.48</v>
      </c>
      <c r="D16" s="330"/>
      <c r="H16" s="931"/>
      <c r="AB16" s="18"/>
      <c r="AT16" s="18"/>
    </row>
    <row r="17" spans="1:46" s="17" customFormat="1" ht="9" customHeight="1" x14ac:dyDescent="0.2">
      <c r="A17" s="51" t="s">
        <v>3257</v>
      </c>
      <c r="B17" s="51" t="s">
        <v>15099</v>
      </c>
      <c r="C17" s="945">
        <v>7934.08</v>
      </c>
      <c r="D17" s="330"/>
      <c r="H17" s="931"/>
      <c r="AB17" s="18"/>
      <c r="AT17" s="18"/>
    </row>
    <row r="18" spans="1:46" s="17" customFormat="1" ht="9" customHeight="1" x14ac:dyDescent="0.2">
      <c r="A18" s="51" t="s">
        <v>539</v>
      </c>
      <c r="B18" s="51" t="s">
        <v>15100</v>
      </c>
      <c r="C18" s="945">
        <v>7933.68</v>
      </c>
      <c r="D18" s="330"/>
      <c r="H18" s="931"/>
      <c r="AB18" s="18"/>
      <c r="AT18" s="18"/>
    </row>
    <row r="19" spans="1:46" s="17" customFormat="1" ht="9" customHeight="1" x14ac:dyDescent="0.2">
      <c r="A19" s="51" t="s">
        <v>3712</v>
      </c>
      <c r="B19" s="51" t="s">
        <v>15101</v>
      </c>
      <c r="C19" s="945">
        <v>8054.82</v>
      </c>
      <c r="D19" s="330"/>
      <c r="H19" s="931"/>
      <c r="AB19" s="18"/>
      <c r="AT19" s="18"/>
    </row>
    <row r="20" spans="1:46" s="17" customFormat="1" ht="9" customHeight="1" x14ac:dyDescent="0.2">
      <c r="A20" s="51" t="s">
        <v>310</v>
      </c>
      <c r="B20" s="51" t="s">
        <v>15102</v>
      </c>
      <c r="C20" s="945">
        <v>8054.82</v>
      </c>
      <c r="D20" s="330"/>
      <c r="H20" s="931"/>
      <c r="AB20" s="18"/>
      <c r="AT20" s="18"/>
    </row>
    <row r="21" spans="1:46" s="17" customFormat="1" ht="9" customHeight="1" x14ac:dyDescent="0.2">
      <c r="A21" s="51" t="s">
        <v>16359</v>
      </c>
      <c r="B21" s="51" t="s">
        <v>16360</v>
      </c>
      <c r="C21" s="945">
        <v>12025.6124</v>
      </c>
      <c r="D21" s="330"/>
      <c r="H21" s="931"/>
      <c r="AB21" s="18"/>
      <c r="AT21" s="18"/>
    </row>
    <row r="22" spans="1:46" s="17" customFormat="1" ht="9" customHeight="1" x14ac:dyDescent="0.2">
      <c r="A22" s="51" t="s">
        <v>1850</v>
      </c>
      <c r="B22" s="51" t="s">
        <v>15103</v>
      </c>
      <c r="C22" s="945">
        <v>12849.76</v>
      </c>
      <c r="D22" s="330"/>
      <c r="H22" s="931"/>
      <c r="AB22" s="18"/>
      <c r="AT22" s="18"/>
    </row>
    <row r="23" spans="1:46" s="17" customFormat="1" ht="9" customHeight="1" x14ac:dyDescent="0.2">
      <c r="A23" s="51" t="s">
        <v>16637</v>
      </c>
      <c r="B23" s="51" t="s">
        <v>16638</v>
      </c>
      <c r="C23" s="945">
        <v>13308.4</v>
      </c>
      <c r="D23" s="330"/>
      <c r="H23" s="931"/>
      <c r="AB23" s="18"/>
      <c r="AT23" s="18"/>
    </row>
    <row r="24" spans="1:46" s="17" customFormat="1" ht="9" customHeight="1" x14ac:dyDescent="0.2">
      <c r="A24" s="51" t="s">
        <v>3059</v>
      </c>
      <c r="B24" s="51" t="s">
        <v>15104</v>
      </c>
      <c r="C24" s="945">
        <v>13574.18</v>
      </c>
      <c r="D24" s="330"/>
      <c r="H24" s="931"/>
      <c r="AB24" s="18"/>
      <c r="AT24" s="18"/>
    </row>
    <row r="25" spans="1:46" s="17" customFormat="1" ht="9" customHeight="1" x14ac:dyDescent="0.2">
      <c r="A25" s="51" t="s">
        <v>595</v>
      </c>
      <c r="B25" s="51" t="s">
        <v>5</v>
      </c>
      <c r="C25" s="945">
        <v>7744.35</v>
      </c>
      <c r="D25" s="330"/>
      <c r="H25" s="931"/>
      <c r="AB25" s="18"/>
      <c r="AT25" s="18"/>
    </row>
    <row r="26" spans="1:46" s="17" customFormat="1" ht="9" customHeight="1" x14ac:dyDescent="0.2">
      <c r="A26" s="51" t="s">
        <v>588</v>
      </c>
      <c r="B26" s="51" t="s">
        <v>6</v>
      </c>
      <c r="C26" s="945">
        <v>9581.75</v>
      </c>
      <c r="D26" s="330"/>
      <c r="H26" s="931"/>
      <c r="AB26" s="18"/>
      <c r="AT26" s="18"/>
    </row>
    <row r="27" spans="1:46" s="17" customFormat="1" ht="9" customHeight="1" x14ac:dyDescent="0.2">
      <c r="A27" s="51" t="s">
        <v>589</v>
      </c>
      <c r="B27" s="51" t="s">
        <v>15105</v>
      </c>
      <c r="C27" s="945">
        <v>8362.26</v>
      </c>
      <c r="D27" s="330"/>
      <c r="H27" s="931"/>
      <c r="AB27" s="18"/>
      <c r="AT27" s="18"/>
    </row>
    <row r="28" spans="1:46" s="17" customFormat="1" ht="9" customHeight="1" x14ac:dyDescent="0.2">
      <c r="A28" s="51" t="s">
        <v>4467</v>
      </c>
      <c r="B28" s="51" t="s">
        <v>4468</v>
      </c>
      <c r="C28" s="945">
        <v>9581.26</v>
      </c>
      <c r="D28" s="330"/>
      <c r="H28" s="931"/>
      <c r="AB28" s="18"/>
      <c r="AT28" s="18"/>
    </row>
    <row r="29" spans="1:46" s="17" customFormat="1" ht="9" customHeight="1" x14ac:dyDescent="0.2">
      <c r="A29" s="51" t="s">
        <v>4469</v>
      </c>
      <c r="B29" s="51" t="s">
        <v>4470</v>
      </c>
      <c r="C29" s="945">
        <v>8361.83</v>
      </c>
      <c r="D29" s="330"/>
      <c r="H29" s="931"/>
      <c r="AB29" s="18"/>
      <c r="AT29" s="18"/>
    </row>
    <row r="30" spans="1:46" s="17" customFormat="1" ht="9" customHeight="1" x14ac:dyDescent="0.2">
      <c r="A30" s="51" t="s">
        <v>39</v>
      </c>
      <c r="B30" s="51" t="s">
        <v>7</v>
      </c>
      <c r="C30" s="945">
        <v>960.4</v>
      </c>
      <c r="D30" s="330"/>
      <c r="H30" s="931"/>
      <c r="AB30" s="18"/>
      <c r="AT30" s="18"/>
    </row>
    <row r="31" spans="1:46" s="17" customFormat="1" ht="9" customHeight="1" x14ac:dyDescent="0.2">
      <c r="A31" s="51" t="s">
        <v>16361</v>
      </c>
      <c r="B31" s="51" t="s">
        <v>16362</v>
      </c>
      <c r="C31" s="945">
        <v>8697.6200000000008</v>
      </c>
      <c r="D31" s="330"/>
      <c r="H31" s="931"/>
      <c r="AB31" s="18"/>
      <c r="AT31" s="18"/>
    </row>
    <row r="32" spans="1:46" s="17" customFormat="1" ht="9" customHeight="1" x14ac:dyDescent="0.2">
      <c r="A32" s="51" t="s">
        <v>769</v>
      </c>
      <c r="B32" s="51" t="s">
        <v>16366</v>
      </c>
      <c r="C32" s="945">
        <v>4346.9399999999996</v>
      </c>
      <c r="D32" s="330"/>
      <c r="H32" s="931"/>
      <c r="AB32" s="18"/>
      <c r="AT32" s="18"/>
    </row>
    <row r="33" spans="1:46" s="17" customFormat="1" ht="9" customHeight="1" x14ac:dyDescent="0.2">
      <c r="A33" s="51" t="s">
        <v>3072</v>
      </c>
      <c r="B33" s="51" t="s">
        <v>15106</v>
      </c>
      <c r="C33" s="945">
        <v>4933.18</v>
      </c>
      <c r="D33" s="330"/>
      <c r="H33" s="931"/>
      <c r="AB33" s="18"/>
      <c r="AT33" s="18"/>
    </row>
    <row r="34" spans="1:46" s="17" customFormat="1" ht="9" customHeight="1" x14ac:dyDescent="0.2">
      <c r="A34" s="51" t="s">
        <v>912</v>
      </c>
      <c r="B34" s="51" t="s">
        <v>16367</v>
      </c>
      <c r="C34" s="945">
        <v>5571.1</v>
      </c>
      <c r="D34" s="330"/>
      <c r="H34" s="931"/>
      <c r="AB34" s="18"/>
      <c r="AT34" s="18"/>
    </row>
    <row r="35" spans="1:46" s="17" customFormat="1" ht="9" customHeight="1" x14ac:dyDescent="0.2">
      <c r="A35" s="51" t="s">
        <v>2630</v>
      </c>
      <c r="B35" s="51" t="s">
        <v>16368</v>
      </c>
      <c r="C35" s="945">
        <v>5571.1</v>
      </c>
      <c r="D35" s="330"/>
      <c r="H35" s="931"/>
      <c r="AB35" s="18"/>
      <c r="AT35" s="18"/>
    </row>
    <row r="36" spans="1:46" s="17" customFormat="1" ht="9" customHeight="1" x14ac:dyDescent="0.2">
      <c r="A36" s="51" t="s">
        <v>10586</v>
      </c>
      <c r="B36" s="51" t="s">
        <v>17121</v>
      </c>
      <c r="C36" s="945">
        <v>14257.2</v>
      </c>
      <c r="D36" s="330"/>
      <c r="H36" s="931"/>
      <c r="AB36" s="18"/>
      <c r="AT36" s="18"/>
    </row>
    <row r="37" spans="1:46" s="17" customFormat="1" ht="9" customHeight="1" x14ac:dyDescent="0.2">
      <c r="A37" s="51" t="s">
        <v>9372</v>
      </c>
      <c r="B37" s="51" t="s">
        <v>15107</v>
      </c>
      <c r="C37" s="945">
        <v>8442.2070999999996</v>
      </c>
      <c r="D37" s="330"/>
      <c r="H37" s="931"/>
      <c r="AB37" s="18"/>
      <c r="AT37" s="18"/>
    </row>
    <row r="38" spans="1:46" s="17" customFormat="1" ht="9" customHeight="1" x14ac:dyDescent="0.2">
      <c r="A38" s="51" t="s">
        <v>9373</v>
      </c>
      <c r="B38" s="51" t="s">
        <v>15108</v>
      </c>
      <c r="C38" s="945">
        <v>10536.605299999999</v>
      </c>
      <c r="D38" s="330"/>
      <c r="H38" s="931"/>
      <c r="AB38" s="18"/>
      <c r="AT38" s="18"/>
    </row>
    <row r="39" spans="1:46" s="17" customFormat="1" ht="9" customHeight="1" x14ac:dyDescent="0.2">
      <c r="A39" s="51" t="s">
        <v>9374</v>
      </c>
      <c r="B39" s="51" t="s">
        <v>15109</v>
      </c>
      <c r="C39" s="945">
        <v>12563.716399999999</v>
      </c>
      <c r="D39" s="330"/>
      <c r="H39" s="931"/>
      <c r="AB39" s="18"/>
      <c r="AT39" s="18"/>
    </row>
    <row r="40" spans="1:46" s="17" customFormat="1" ht="9" customHeight="1" x14ac:dyDescent="0.2">
      <c r="A40" s="51" t="s">
        <v>9375</v>
      </c>
      <c r="B40" s="51" t="s">
        <v>15110</v>
      </c>
      <c r="C40" s="945">
        <v>13931.8038</v>
      </c>
      <c r="D40" s="330"/>
      <c r="H40" s="931"/>
      <c r="AB40" s="18"/>
      <c r="AT40" s="18"/>
    </row>
    <row r="41" spans="1:46" s="17" customFormat="1" ht="9" customHeight="1" x14ac:dyDescent="0.2">
      <c r="A41" s="51" t="s">
        <v>746</v>
      </c>
      <c r="B41" s="51" t="s">
        <v>15111</v>
      </c>
      <c r="C41" s="945">
        <v>9658.8799999999992</v>
      </c>
      <c r="D41" s="330"/>
      <c r="H41" s="931"/>
      <c r="AB41" s="18"/>
      <c r="AT41" s="18"/>
    </row>
    <row r="42" spans="1:46" s="17" customFormat="1" ht="9" customHeight="1" x14ac:dyDescent="0.2">
      <c r="A42" s="51" t="s">
        <v>3079</v>
      </c>
      <c r="B42" s="51" t="s">
        <v>15112</v>
      </c>
      <c r="C42" s="945">
        <v>10176.32</v>
      </c>
      <c r="D42" s="330"/>
      <c r="H42" s="931"/>
      <c r="AB42" s="18"/>
      <c r="AT42" s="18"/>
    </row>
    <row r="43" spans="1:46" s="17" customFormat="1" ht="9" customHeight="1" x14ac:dyDescent="0.2">
      <c r="A43" s="51" t="s">
        <v>2042</v>
      </c>
      <c r="B43" s="51" t="s">
        <v>15113</v>
      </c>
      <c r="C43" s="945">
        <v>20697.599999999999</v>
      </c>
      <c r="D43" s="330"/>
      <c r="H43" s="931"/>
      <c r="AB43" s="18"/>
      <c r="AT43" s="18"/>
    </row>
    <row r="44" spans="1:46" s="17" customFormat="1" ht="9" customHeight="1" x14ac:dyDescent="0.2">
      <c r="A44" s="51" t="s">
        <v>1768</v>
      </c>
      <c r="B44" s="51" t="s">
        <v>15114</v>
      </c>
      <c r="C44" s="945">
        <v>21732.48</v>
      </c>
      <c r="D44" s="330"/>
      <c r="H44" s="931"/>
      <c r="AB44" s="18"/>
      <c r="AT44" s="18"/>
    </row>
    <row r="45" spans="1:46" s="17" customFormat="1" ht="9" customHeight="1" x14ac:dyDescent="0.2">
      <c r="A45" s="51" t="s">
        <v>728</v>
      </c>
      <c r="B45" s="51" t="s">
        <v>15115</v>
      </c>
      <c r="C45" s="945">
        <v>10348.799999999999</v>
      </c>
      <c r="D45" s="330"/>
      <c r="H45" s="931"/>
      <c r="AB45" s="18"/>
      <c r="AT45" s="18"/>
    </row>
    <row r="46" spans="1:46" s="17" customFormat="1" ht="9" customHeight="1" x14ac:dyDescent="0.2">
      <c r="A46" s="51" t="s">
        <v>954</v>
      </c>
      <c r="B46" s="51" t="s">
        <v>15116</v>
      </c>
      <c r="C46" s="945">
        <v>10693.76</v>
      </c>
      <c r="D46" s="330"/>
      <c r="H46" s="931"/>
      <c r="AB46" s="18"/>
      <c r="AT46" s="18"/>
    </row>
    <row r="47" spans="1:46" s="17" customFormat="1" ht="9" customHeight="1" x14ac:dyDescent="0.2">
      <c r="A47" s="51" t="s">
        <v>62</v>
      </c>
      <c r="B47" s="51" t="s">
        <v>15117</v>
      </c>
      <c r="C47" s="945">
        <v>22939.84</v>
      </c>
      <c r="D47" s="330"/>
      <c r="H47" s="931"/>
      <c r="AB47" s="18"/>
      <c r="AT47" s="18"/>
    </row>
    <row r="48" spans="1:46" s="17" customFormat="1" ht="9" customHeight="1" x14ac:dyDescent="0.2">
      <c r="A48" s="51" t="s">
        <v>2681</v>
      </c>
      <c r="B48" s="51" t="s">
        <v>15118</v>
      </c>
      <c r="C48" s="945">
        <v>23198.560000000001</v>
      </c>
      <c r="D48" s="330"/>
      <c r="H48" s="931"/>
      <c r="AB48" s="18"/>
      <c r="AT48" s="18"/>
    </row>
    <row r="49" spans="1:46" s="17" customFormat="1" ht="9" customHeight="1" x14ac:dyDescent="0.2">
      <c r="A49" s="51" t="s">
        <v>3328</v>
      </c>
      <c r="B49" s="51" t="s">
        <v>15119</v>
      </c>
      <c r="C49" s="945">
        <v>9762.57</v>
      </c>
      <c r="D49" s="330"/>
      <c r="H49" s="931"/>
      <c r="AB49" s="18"/>
      <c r="AT49" s="18"/>
    </row>
    <row r="50" spans="1:46" s="17" customFormat="1" ht="9" customHeight="1" x14ac:dyDescent="0.2">
      <c r="A50" s="51" t="s">
        <v>111</v>
      </c>
      <c r="B50" s="51" t="s">
        <v>15120</v>
      </c>
      <c r="C50" s="945">
        <v>10891.72</v>
      </c>
      <c r="D50" s="330"/>
      <c r="H50" s="931"/>
      <c r="AB50" s="18"/>
      <c r="AT50" s="18"/>
    </row>
    <row r="51" spans="1:46" s="17" customFormat="1" ht="9" customHeight="1" x14ac:dyDescent="0.2">
      <c r="A51" s="51" t="s">
        <v>1045</v>
      </c>
      <c r="B51" s="51" t="s">
        <v>15121</v>
      </c>
      <c r="C51" s="945">
        <v>21838.32</v>
      </c>
      <c r="D51" s="330"/>
      <c r="H51" s="931"/>
      <c r="AB51" s="18"/>
      <c r="AT51" s="18"/>
    </row>
    <row r="52" spans="1:46" s="17" customFormat="1" ht="9" customHeight="1" x14ac:dyDescent="0.2">
      <c r="A52" s="51" t="s">
        <v>17123</v>
      </c>
      <c r="B52" s="51" t="s">
        <v>17122</v>
      </c>
      <c r="C52" s="945">
        <v>49930.06</v>
      </c>
      <c r="D52" s="330"/>
      <c r="H52" s="931"/>
      <c r="AB52" s="18"/>
      <c r="AT52" s="18"/>
    </row>
    <row r="53" spans="1:46" s="17" customFormat="1" ht="9" customHeight="1" x14ac:dyDescent="0.2">
      <c r="A53" s="51" t="s">
        <v>2252</v>
      </c>
      <c r="B53" s="51" t="s">
        <v>15122</v>
      </c>
      <c r="C53" s="945">
        <v>5179.6899999999996</v>
      </c>
      <c r="D53" s="330"/>
      <c r="H53" s="931"/>
      <c r="AB53" s="18"/>
      <c r="AT53" s="18"/>
    </row>
    <row r="54" spans="1:46" s="17" customFormat="1" ht="9" customHeight="1" x14ac:dyDescent="0.2">
      <c r="A54" s="51" t="s">
        <v>319</v>
      </c>
      <c r="B54" s="51" t="s">
        <v>15123</v>
      </c>
      <c r="C54" s="945">
        <v>5788.47</v>
      </c>
      <c r="D54" s="330"/>
      <c r="H54" s="931"/>
      <c r="AB54" s="18"/>
      <c r="AT54" s="18"/>
    </row>
    <row r="55" spans="1:46" s="17" customFormat="1" ht="9" customHeight="1" x14ac:dyDescent="0.2">
      <c r="A55" s="51" t="s">
        <v>1632</v>
      </c>
      <c r="B55" s="51" t="s">
        <v>15124</v>
      </c>
      <c r="C55" s="945">
        <v>5864.32</v>
      </c>
      <c r="D55" s="330"/>
      <c r="H55" s="931"/>
      <c r="AB55" s="18"/>
      <c r="AT55" s="18"/>
    </row>
    <row r="56" spans="1:46" s="17" customFormat="1" ht="9" customHeight="1" x14ac:dyDescent="0.2">
      <c r="A56" s="51" t="s">
        <v>1451</v>
      </c>
      <c r="B56" s="51" t="s">
        <v>15125</v>
      </c>
      <c r="C56" s="945">
        <v>8968.9599999999991</v>
      </c>
      <c r="D56" s="330"/>
      <c r="H56" s="931"/>
      <c r="AB56" s="18"/>
      <c r="AT56" s="18"/>
    </row>
    <row r="57" spans="1:46" s="17" customFormat="1" ht="9" customHeight="1" x14ac:dyDescent="0.2">
      <c r="A57" s="51" t="s">
        <v>121</v>
      </c>
      <c r="B57" s="51" t="s">
        <v>15126</v>
      </c>
      <c r="C57" s="945">
        <v>4839.79</v>
      </c>
      <c r="D57" s="330"/>
      <c r="H57" s="931"/>
      <c r="AB57" s="18"/>
      <c r="AT57" s="18"/>
    </row>
    <row r="58" spans="1:46" s="17" customFormat="1" ht="9" customHeight="1" x14ac:dyDescent="0.2">
      <c r="A58" s="51" t="s">
        <v>840</v>
      </c>
      <c r="B58" s="51" t="s">
        <v>15127</v>
      </c>
      <c r="C58" s="945">
        <v>5008.82</v>
      </c>
      <c r="D58" s="330"/>
      <c r="H58" s="931"/>
      <c r="AB58" s="18"/>
      <c r="AT58" s="18"/>
    </row>
    <row r="59" spans="1:46" s="17" customFormat="1" ht="9" customHeight="1" x14ac:dyDescent="0.2">
      <c r="A59" s="51" t="s">
        <v>495</v>
      </c>
      <c r="B59" s="51" t="s">
        <v>15128</v>
      </c>
      <c r="C59" s="945">
        <v>6123.04</v>
      </c>
      <c r="D59" s="330"/>
      <c r="H59" s="931"/>
      <c r="AB59" s="18"/>
      <c r="AT59" s="18"/>
    </row>
    <row r="60" spans="1:46" s="17" customFormat="1" ht="9" customHeight="1" x14ac:dyDescent="0.2">
      <c r="A60" s="51" t="s">
        <v>2231</v>
      </c>
      <c r="B60" s="51" t="s">
        <v>15129</v>
      </c>
      <c r="C60" s="945">
        <v>6419.71</v>
      </c>
      <c r="D60" s="330"/>
      <c r="H60" s="931"/>
      <c r="AB60" s="18"/>
      <c r="AT60" s="18"/>
    </row>
    <row r="61" spans="1:46" s="17" customFormat="1" ht="9" customHeight="1" x14ac:dyDescent="0.2">
      <c r="A61" s="51" t="s">
        <v>9376</v>
      </c>
      <c r="B61" s="51" t="s">
        <v>15130</v>
      </c>
      <c r="C61" s="945">
        <v>17868.93</v>
      </c>
      <c r="D61" s="330"/>
      <c r="H61" s="931"/>
      <c r="AB61" s="18"/>
      <c r="AT61" s="18"/>
    </row>
    <row r="62" spans="1:46" s="17" customFormat="1" ht="9" customHeight="1" x14ac:dyDescent="0.2">
      <c r="A62" s="51" t="s">
        <v>2965</v>
      </c>
      <c r="B62" s="51" t="s">
        <v>15131</v>
      </c>
      <c r="C62" s="945">
        <v>15750.87</v>
      </c>
      <c r="D62" s="330"/>
      <c r="H62" s="931"/>
      <c r="AB62" s="18"/>
      <c r="AT62" s="18"/>
    </row>
    <row r="63" spans="1:46" s="17" customFormat="1" ht="9" customHeight="1" x14ac:dyDescent="0.2">
      <c r="A63" s="51" t="s">
        <v>2232</v>
      </c>
      <c r="B63" s="51" t="s">
        <v>15132</v>
      </c>
      <c r="C63" s="945">
        <v>18144.900000000001</v>
      </c>
      <c r="D63" s="330"/>
      <c r="H63" s="931"/>
      <c r="AB63" s="18"/>
      <c r="AT63" s="18"/>
    </row>
    <row r="64" spans="1:46" s="17" customFormat="1" ht="9" customHeight="1" x14ac:dyDescent="0.2">
      <c r="A64" s="51" t="s">
        <v>1505</v>
      </c>
      <c r="B64" s="51" t="s">
        <v>15133</v>
      </c>
      <c r="C64" s="945">
        <v>24492.16</v>
      </c>
      <c r="D64" s="330"/>
      <c r="H64" s="931"/>
      <c r="AB64" s="18"/>
      <c r="AT64" s="18"/>
    </row>
    <row r="65" spans="1:46" s="17" customFormat="1" ht="9" customHeight="1" x14ac:dyDescent="0.2">
      <c r="A65" s="51" t="s">
        <v>1506</v>
      </c>
      <c r="B65" s="51" t="s">
        <v>15134</v>
      </c>
      <c r="C65" s="945">
        <v>29666.560000000001</v>
      </c>
      <c r="D65" s="330"/>
      <c r="H65" s="931"/>
      <c r="AB65" s="18"/>
      <c r="AT65" s="18"/>
    </row>
    <row r="66" spans="1:46" s="17" customFormat="1" ht="9" customHeight="1" x14ac:dyDescent="0.2">
      <c r="A66" s="51" t="s">
        <v>911</v>
      </c>
      <c r="B66" s="51" t="s">
        <v>15135</v>
      </c>
      <c r="C66" s="945">
        <v>3190.88</v>
      </c>
      <c r="D66" s="330"/>
      <c r="H66" s="931"/>
      <c r="AB66" s="18"/>
      <c r="AT66" s="18"/>
    </row>
    <row r="67" spans="1:46" s="17" customFormat="1" ht="9" customHeight="1" x14ac:dyDescent="0.2">
      <c r="A67" s="51" t="s">
        <v>2068</v>
      </c>
      <c r="B67" s="51" t="s">
        <v>15136</v>
      </c>
      <c r="C67" s="945">
        <v>3811.22</v>
      </c>
      <c r="D67" s="330"/>
      <c r="H67" s="931"/>
      <c r="AB67" s="18"/>
      <c r="AT67" s="18"/>
    </row>
    <row r="68" spans="1:46" s="17" customFormat="1" ht="9" customHeight="1" x14ac:dyDescent="0.2">
      <c r="A68" s="51" t="s">
        <v>823</v>
      </c>
      <c r="B68" s="51" t="s">
        <v>15137</v>
      </c>
      <c r="C68" s="945">
        <v>7037.18</v>
      </c>
      <c r="D68" s="330"/>
      <c r="H68" s="931"/>
      <c r="AB68" s="18"/>
      <c r="AT68" s="18"/>
    </row>
    <row r="69" spans="1:46" s="17" customFormat="1" ht="9" customHeight="1" x14ac:dyDescent="0.2">
      <c r="A69" s="51" t="s">
        <v>2222</v>
      </c>
      <c r="B69" s="51" t="s">
        <v>15138</v>
      </c>
      <c r="C69" s="945">
        <v>8968.9599999999991</v>
      </c>
      <c r="D69" s="330"/>
      <c r="H69" s="931"/>
      <c r="AB69" s="18"/>
      <c r="AT69" s="18"/>
    </row>
    <row r="70" spans="1:46" s="17" customFormat="1" ht="9" customHeight="1" x14ac:dyDescent="0.2">
      <c r="A70" s="51" t="s">
        <v>4744</v>
      </c>
      <c r="B70" s="51" t="s">
        <v>15139</v>
      </c>
      <c r="C70" s="945">
        <v>17937.919999999998</v>
      </c>
      <c r="D70" s="330"/>
      <c r="H70" s="931"/>
      <c r="AB70" s="18"/>
      <c r="AT70" s="18"/>
    </row>
    <row r="71" spans="1:46" s="17" customFormat="1" ht="9" customHeight="1" x14ac:dyDescent="0.2">
      <c r="A71" s="51" t="s">
        <v>6065</v>
      </c>
      <c r="B71" s="51" t="s">
        <v>15140</v>
      </c>
      <c r="C71" s="945">
        <v>26993.119999999999</v>
      </c>
      <c r="D71" s="330"/>
      <c r="H71" s="931"/>
      <c r="AB71" s="18"/>
      <c r="AT71" s="18"/>
    </row>
    <row r="72" spans="1:46" s="17" customFormat="1" ht="9" customHeight="1" x14ac:dyDescent="0.2">
      <c r="A72" s="51" t="s">
        <v>7085</v>
      </c>
      <c r="B72" s="51" t="s">
        <v>15141</v>
      </c>
      <c r="C72" s="945">
        <v>31391.360000000001</v>
      </c>
      <c r="D72" s="330"/>
      <c r="H72" s="931"/>
      <c r="AB72" s="18"/>
      <c r="AT72" s="18"/>
    </row>
    <row r="73" spans="1:46" s="17" customFormat="1" ht="9" customHeight="1" x14ac:dyDescent="0.2">
      <c r="A73" s="51" t="s">
        <v>722</v>
      </c>
      <c r="B73" s="51" t="s">
        <v>15142</v>
      </c>
      <c r="C73" s="945">
        <v>3208.29</v>
      </c>
      <c r="D73" s="330"/>
      <c r="H73" s="931"/>
      <c r="AB73" s="18"/>
      <c r="AT73" s="18"/>
    </row>
    <row r="74" spans="1:46" s="17" customFormat="1" ht="9" customHeight="1" x14ac:dyDescent="0.2">
      <c r="A74" s="51" t="s">
        <v>2795</v>
      </c>
      <c r="B74" s="51" t="s">
        <v>15143</v>
      </c>
      <c r="C74" s="945">
        <v>5157.42</v>
      </c>
      <c r="D74" s="330"/>
      <c r="H74" s="931"/>
      <c r="AB74" s="18"/>
      <c r="AT74" s="18"/>
    </row>
    <row r="75" spans="1:46" s="17" customFormat="1" ht="9" customHeight="1" x14ac:dyDescent="0.2">
      <c r="A75" s="51" t="s">
        <v>10137</v>
      </c>
      <c r="B75" s="51" t="s">
        <v>15144</v>
      </c>
      <c r="C75" s="945">
        <v>10462.64</v>
      </c>
      <c r="D75" s="330"/>
      <c r="H75" s="931"/>
      <c r="AB75" s="18"/>
      <c r="AT75" s="18"/>
    </row>
    <row r="76" spans="1:46" s="17" customFormat="1" ht="9" customHeight="1" x14ac:dyDescent="0.2">
      <c r="A76" s="51" t="s">
        <v>10138</v>
      </c>
      <c r="B76" s="51" t="s">
        <v>15145</v>
      </c>
      <c r="C76" s="945">
        <v>11366.43</v>
      </c>
      <c r="D76" s="330"/>
      <c r="H76" s="931"/>
      <c r="AB76" s="18"/>
      <c r="AT76" s="18"/>
    </row>
    <row r="77" spans="1:46" s="17" customFormat="1" ht="9" customHeight="1" x14ac:dyDescent="0.2">
      <c r="A77" s="51" t="s">
        <v>280</v>
      </c>
      <c r="B77" s="51" t="s">
        <v>15146</v>
      </c>
      <c r="C77" s="945">
        <v>2949.56</v>
      </c>
      <c r="D77" s="330"/>
      <c r="H77" s="931"/>
      <c r="AB77" s="18"/>
      <c r="AT77" s="18"/>
    </row>
    <row r="78" spans="1:46" s="17" customFormat="1" ht="9" customHeight="1" x14ac:dyDescent="0.2">
      <c r="A78" s="51" t="s">
        <v>1800</v>
      </c>
      <c r="B78" s="51" t="s">
        <v>15147</v>
      </c>
      <c r="C78" s="945">
        <v>3484.27</v>
      </c>
      <c r="D78" s="330"/>
      <c r="H78" s="931"/>
      <c r="AB78" s="18"/>
      <c r="AT78" s="18"/>
    </row>
    <row r="79" spans="1:46" s="17" customFormat="1" ht="9" customHeight="1" x14ac:dyDescent="0.2">
      <c r="A79" s="51" t="s">
        <v>10587</v>
      </c>
      <c r="B79" s="51" t="s">
        <v>15148</v>
      </c>
      <c r="C79" s="945">
        <v>9262.18</v>
      </c>
      <c r="D79" s="330"/>
      <c r="H79" s="931"/>
      <c r="AB79" s="18"/>
      <c r="AT79" s="18"/>
    </row>
    <row r="80" spans="1:46" s="17" customFormat="1" ht="9" customHeight="1" x14ac:dyDescent="0.2">
      <c r="A80" s="51" t="s">
        <v>10588</v>
      </c>
      <c r="B80" s="51" t="s">
        <v>15149</v>
      </c>
      <c r="C80" s="945">
        <v>10014.19</v>
      </c>
      <c r="D80" s="330"/>
      <c r="H80" s="931"/>
      <c r="AB80" s="18"/>
      <c r="AT80" s="18"/>
    </row>
    <row r="81" spans="1:28" s="17" customFormat="1" ht="9" customHeight="1" x14ac:dyDescent="0.2">
      <c r="A81" s="51" t="s">
        <v>1308</v>
      </c>
      <c r="B81" s="51" t="s">
        <v>6882</v>
      </c>
      <c r="C81" s="945">
        <v>6599.08</v>
      </c>
      <c r="D81" s="330"/>
      <c r="H81" s="931"/>
      <c r="AB81" s="18"/>
    </row>
    <row r="82" spans="1:28" s="17" customFormat="1" ht="9" customHeight="1" x14ac:dyDescent="0.2">
      <c r="A82" s="51" t="s">
        <v>1514</v>
      </c>
      <c r="B82" s="51" t="s">
        <v>6883</v>
      </c>
      <c r="C82" s="945">
        <v>8037.98</v>
      </c>
      <c r="D82" s="330"/>
      <c r="H82" s="931"/>
    </row>
    <row r="83" spans="1:28" s="17" customFormat="1" ht="9" customHeight="1" x14ac:dyDescent="0.2">
      <c r="A83" s="51" t="s">
        <v>1515</v>
      </c>
      <c r="B83" s="51" t="s">
        <v>3722</v>
      </c>
      <c r="C83" s="945">
        <v>6148.91</v>
      </c>
      <c r="D83" s="330"/>
      <c r="H83" s="931"/>
    </row>
    <row r="84" spans="1:28" s="17" customFormat="1" ht="9" customHeight="1" x14ac:dyDescent="0.2">
      <c r="A84" s="51" t="s">
        <v>3723</v>
      </c>
      <c r="B84" s="51" t="s">
        <v>2033</v>
      </c>
      <c r="C84" s="945">
        <v>7082.39</v>
      </c>
      <c r="D84" s="330"/>
      <c r="H84" s="931"/>
    </row>
    <row r="85" spans="1:28" s="17" customFormat="1" ht="9" customHeight="1" x14ac:dyDescent="0.2">
      <c r="A85" s="51" t="s">
        <v>2034</v>
      </c>
      <c r="B85" s="51" t="s">
        <v>2035</v>
      </c>
      <c r="C85" s="945">
        <v>8512.32</v>
      </c>
      <c r="D85" s="330"/>
      <c r="H85" s="931"/>
    </row>
    <row r="86" spans="1:28" s="17" customFormat="1" ht="9" customHeight="1" x14ac:dyDescent="0.2">
      <c r="A86" s="51" t="s">
        <v>356</v>
      </c>
      <c r="B86" s="51" t="s">
        <v>2261</v>
      </c>
      <c r="C86" s="945">
        <v>9469.15</v>
      </c>
      <c r="D86" s="330"/>
      <c r="H86" s="931"/>
    </row>
    <row r="87" spans="1:28" s="17" customFormat="1" ht="9" customHeight="1" x14ac:dyDescent="0.2">
      <c r="A87" s="51" t="s">
        <v>2262</v>
      </c>
      <c r="B87" s="51" t="s">
        <v>16014</v>
      </c>
      <c r="C87" s="945">
        <v>8511.89</v>
      </c>
      <c r="D87" s="330"/>
      <c r="H87" s="931"/>
    </row>
    <row r="88" spans="1:28" s="17" customFormat="1" ht="9" customHeight="1" x14ac:dyDescent="0.2">
      <c r="A88" s="51" t="s">
        <v>1241</v>
      </c>
      <c r="B88" s="51" t="s">
        <v>241</v>
      </c>
      <c r="C88" s="945">
        <v>9469.15</v>
      </c>
      <c r="D88" s="330"/>
      <c r="H88" s="931"/>
    </row>
    <row r="89" spans="1:28" s="17" customFormat="1" ht="9" customHeight="1" x14ac:dyDescent="0.2">
      <c r="A89" s="51" t="s">
        <v>6701</v>
      </c>
      <c r="B89" s="51" t="s">
        <v>6702</v>
      </c>
      <c r="C89" s="945">
        <v>3220.2</v>
      </c>
      <c r="D89" s="330"/>
      <c r="H89" s="931"/>
    </row>
    <row r="90" spans="1:28" s="17" customFormat="1" ht="9" customHeight="1" x14ac:dyDescent="0.2">
      <c r="A90" s="51" t="s">
        <v>1582</v>
      </c>
      <c r="B90" s="51" t="s">
        <v>1669</v>
      </c>
      <c r="C90" s="945">
        <v>3639.51</v>
      </c>
      <c r="D90" s="330"/>
      <c r="H90" s="931"/>
    </row>
    <row r="91" spans="1:28" s="17" customFormat="1" ht="9" customHeight="1" x14ac:dyDescent="0.2">
      <c r="A91" s="51" t="s">
        <v>133</v>
      </c>
      <c r="B91" s="51" t="s">
        <v>6884</v>
      </c>
      <c r="C91" s="945">
        <v>9400.16</v>
      </c>
      <c r="D91" s="330"/>
      <c r="H91" s="931"/>
    </row>
    <row r="92" spans="1:28" s="17" customFormat="1" ht="9" customHeight="1" x14ac:dyDescent="0.2">
      <c r="A92" s="51" t="s">
        <v>664</v>
      </c>
      <c r="B92" s="51" t="s">
        <v>6885</v>
      </c>
      <c r="C92" s="945">
        <v>12608.29</v>
      </c>
      <c r="D92" s="330"/>
      <c r="H92" s="931"/>
    </row>
    <row r="93" spans="1:28" s="17" customFormat="1" ht="9" customHeight="1" x14ac:dyDescent="0.2">
      <c r="A93" s="51" t="s">
        <v>3385</v>
      </c>
      <c r="B93" s="51" t="s">
        <v>6886</v>
      </c>
      <c r="C93" s="945">
        <v>14933.32</v>
      </c>
      <c r="D93" s="330"/>
      <c r="H93" s="931"/>
    </row>
    <row r="94" spans="1:28" s="17" customFormat="1" ht="9" customHeight="1" x14ac:dyDescent="0.2">
      <c r="A94" s="51" t="s">
        <v>502</v>
      </c>
      <c r="B94" s="51" t="s">
        <v>6887</v>
      </c>
      <c r="C94" s="945">
        <v>8244.5400000000009</v>
      </c>
      <c r="D94" s="330"/>
      <c r="H94" s="931"/>
    </row>
    <row r="95" spans="1:28" s="17" customFormat="1" ht="9" customHeight="1" x14ac:dyDescent="0.2">
      <c r="A95" s="51" t="s">
        <v>3026</v>
      </c>
      <c r="B95" s="51" t="s">
        <v>2694</v>
      </c>
      <c r="C95" s="945">
        <v>7157.92</v>
      </c>
      <c r="D95" s="330"/>
      <c r="H95" s="931"/>
      <c r="I95" s="22"/>
    </row>
    <row r="96" spans="1:28" s="17" customFormat="1" ht="9" customHeight="1" x14ac:dyDescent="0.2">
      <c r="A96" s="51" t="s">
        <v>2695</v>
      </c>
      <c r="B96" s="51" t="s">
        <v>1765</v>
      </c>
      <c r="C96" s="945">
        <v>9589.89</v>
      </c>
      <c r="D96" s="330"/>
      <c r="H96" s="931"/>
      <c r="I96" s="22"/>
    </row>
    <row r="97" spans="1:9" s="17" customFormat="1" ht="9" customHeight="1" x14ac:dyDescent="0.2">
      <c r="A97" s="51" t="s">
        <v>1766</v>
      </c>
      <c r="B97" s="51" t="s">
        <v>1168</v>
      </c>
      <c r="C97" s="945">
        <v>9589.89</v>
      </c>
      <c r="D97" s="330"/>
      <c r="H97" s="931"/>
      <c r="I97" s="22"/>
    </row>
    <row r="98" spans="1:9" s="17" customFormat="1" ht="9" customHeight="1" x14ac:dyDescent="0.2">
      <c r="A98" s="51" t="s">
        <v>1169</v>
      </c>
      <c r="B98" s="51" t="s">
        <v>3110</v>
      </c>
      <c r="C98" s="945">
        <v>4277.5</v>
      </c>
      <c r="D98" s="330"/>
      <c r="H98" s="931"/>
      <c r="I98" s="22"/>
    </row>
    <row r="99" spans="1:9" s="17" customFormat="1" ht="9" customHeight="1" x14ac:dyDescent="0.2">
      <c r="A99" s="51" t="s">
        <v>707</v>
      </c>
      <c r="B99" s="51" t="s">
        <v>6888</v>
      </c>
      <c r="C99" s="945">
        <v>9900.35</v>
      </c>
      <c r="D99" s="330"/>
      <c r="H99" s="931"/>
      <c r="I99" s="22"/>
    </row>
    <row r="100" spans="1:9" s="17" customFormat="1" ht="9" customHeight="1" x14ac:dyDescent="0.2">
      <c r="A100" s="51" t="s">
        <v>2750</v>
      </c>
      <c r="B100" s="51" t="s">
        <v>1111</v>
      </c>
      <c r="C100" s="945">
        <v>10071.32</v>
      </c>
      <c r="D100" s="330"/>
      <c r="H100" s="931"/>
      <c r="I100" s="22"/>
    </row>
    <row r="101" spans="1:9" s="17" customFormat="1" ht="9" customHeight="1" x14ac:dyDescent="0.2">
      <c r="A101" s="51" t="s">
        <v>1112</v>
      </c>
      <c r="B101" s="51" t="s">
        <v>1069</v>
      </c>
      <c r="C101" s="945">
        <v>10421.24</v>
      </c>
      <c r="D101" s="330"/>
      <c r="H101" s="931"/>
      <c r="I101" s="22"/>
    </row>
    <row r="102" spans="1:9" s="17" customFormat="1" ht="9" customHeight="1" x14ac:dyDescent="0.2">
      <c r="A102" s="51" t="s">
        <v>1532</v>
      </c>
      <c r="B102" s="51" t="s">
        <v>396</v>
      </c>
      <c r="C102" s="945">
        <v>10421.24</v>
      </c>
      <c r="D102" s="330"/>
      <c r="H102" s="931"/>
      <c r="I102" s="22"/>
    </row>
    <row r="103" spans="1:9" s="17" customFormat="1" ht="9" customHeight="1" x14ac:dyDescent="0.2">
      <c r="A103" s="51" t="s">
        <v>397</v>
      </c>
      <c r="B103" s="51" t="s">
        <v>508</v>
      </c>
      <c r="C103" s="945">
        <v>4398.24</v>
      </c>
      <c r="D103" s="330"/>
      <c r="H103" s="931"/>
      <c r="I103" s="22"/>
    </row>
    <row r="104" spans="1:9" s="17" customFormat="1" ht="9" customHeight="1" x14ac:dyDescent="0.2">
      <c r="A104" s="51" t="s">
        <v>202</v>
      </c>
      <c r="B104" s="51" t="s">
        <v>6889</v>
      </c>
      <c r="C104" s="945">
        <v>7787.47</v>
      </c>
      <c r="D104" s="330"/>
      <c r="H104" s="931"/>
      <c r="I104" s="22"/>
    </row>
    <row r="105" spans="1:9" s="17" customFormat="1" ht="9" customHeight="1" x14ac:dyDescent="0.2">
      <c r="A105" s="51" t="s">
        <v>1087</v>
      </c>
      <c r="B105" s="51" t="s">
        <v>1780</v>
      </c>
      <c r="C105" s="945">
        <v>7287.28</v>
      </c>
      <c r="D105" s="330"/>
      <c r="H105" s="931"/>
      <c r="I105" s="22"/>
    </row>
    <row r="106" spans="1:9" s="17" customFormat="1" ht="9" customHeight="1" x14ac:dyDescent="0.2">
      <c r="A106" s="51" t="s">
        <v>1781</v>
      </c>
      <c r="B106" s="51" t="s">
        <v>1323</v>
      </c>
      <c r="C106" s="945">
        <v>9598.51</v>
      </c>
      <c r="D106" s="330"/>
      <c r="H106" s="931"/>
      <c r="I106" s="22"/>
    </row>
    <row r="107" spans="1:9" s="17" customFormat="1" ht="9" customHeight="1" x14ac:dyDescent="0.2">
      <c r="A107" s="51" t="s">
        <v>1324</v>
      </c>
      <c r="B107" s="51" t="s">
        <v>1325</v>
      </c>
      <c r="C107" s="945">
        <v>9598.51</v>
      </c>
      <c r="D107" s="330"/>
      <c r="H107" s="931"/>
      <c r="I107" s="22"/>
    </row>
    <row r="108" spans="1:9" s="17" customFormat="1" ht="9" customHeight="1" x14ac:dyDescent="0.2">
      <c r="A108" s="51" t="s">
        <v>1326</v>
      </c>
      <c r="B108" s="51" t="s">
        <v>994</v>
      </c>
      <c r="C108" s="945">
        <v>3665.01</v>
      </c>
      <c r="D108" s="330"/>
      <c r="H108" s="931"/>
      <c r="I108" s="22"/>
    </row>
    <row r="109" spans="1:9" s="17" customFormat="1" ht="9" customHeight="1" x14ac:dyDescent="0.2">
      <c r="A109" s="51" t="s">
        <v>995</v>
      </c>
      <c r="B109" s="51" t="s">
        <v>6890</v>
      </c>
      <c r="C109" s="945">
        <v>7132.05</v>
      </c>
      <c r="D109" s="330"/>
      <c r="H109" s="931"/>
      <c r="I109" s="22"/>
    </row>
    <row r="110" spans="1:9" s="17" customFormat="1" ht="9" customHeight="1" x14ac:dyDescent="0.2">
      <c r="A110" s="51" t="s">
        <v>634</v>
      </c>
      <c r="B110" s="51" t="s">
        <v>10445</v>
      </c>
      <c r="C110" s="945">
        <v>6355.89</v>
      </c>
      <c r="D110" s="330"/>
      <c r="H110" s="931"/>
      <c r="I110" s="22"/>
    </row>
    <row r="111" spans="1:9" s="17" customFormat="1" ht="9" customHeight="1" x14ac:dyDescent="0.2">
      <c r="A111" s="51" t="s">
        <v>635</v>
      </c>
      <c r="B111" s="51" t="s">
        <v>10446</v>
      </c>
      <c r="C111" s="945">
        <v>8417.02</v>
      </c>
      <c r="D111" s="330"/>
      <c r="H111" s="931"/>
      <c r="I111" s="22"/>
    </row>
    <row r="112" spans="1:9" s="17" customFormat="1" ht="9" customHeight="1" x14ac:dyDescent="0.2">
      <c r="A112" s="51" t="s">
        <v>3292</v>
      </c>
      <c r="B112" s="51" t="s">
        <v>10447</v>
      </c>
      <c r="C112" s="945">
        <v>8417.02</v>
      </c>
      <c r="D112" s="330"/>
      <c r="H112" s="931"/>
      <c r="I112" s="22"/>
    </row>
    <row r="113" spans="1:9" s="17" customFormat="1" ht="9" customHeight="1" x14ac:dyDescent="0.2">
      <c r="A113" s="51" t="s">
        <v>3418</v>
      </c>
      <c r="B113" s="51" t="s">
        <v>10448</v>
      </c>
      <c r="C113" s="945">
        <v>6355.89</v>
      </c>
      <c r="D113" s="330"/>
      <c r="H113" s="931"/>
      <c r="I113" s="22"/>
    </row>
    <row r="114" spans="1:9" s="17" customFormat="1" ht="9" customHeight="1" x14ac:dyDescent="0.2">
      <c r="A114" s="51" t="s">
        <v>1716</v>
      </c>
      <c r="B114" s="51" t="s">
        <v>15150</v>
      </c>
      <c r="C114" s="945">
        <v>42308.767899999999</v>
      </c>
      <c r="D114" s="330"/>
      <c r="H114" s="931"/>
      <c r="I114" s="22"/>
    </row>
    <row r="115" spans="1:9" s="17" customFormat="1" ht="9" customHeight="1" x14ac:dyDescent="0.2">
      <c r="A115" s="51" t="s">
        <v>464</v>
      </c>
      <c r="B115" s="51" t="s">
        <v>15151</v>
      </c>
      <c r="C115" s="945">
        <v>49854.280599999998</v>
      </c>
      <c r="D115" s="330"/>
      <c r="H115" s="931"/>
      <c r="I115" s="22"/>
    </row>
    <row r="116" spans="1:9" s="17" customFormat="1" ht="9" customHeight="1" x14ac:dyDescent="0.2">
      <c r="A116" s="51" t="s">
        <v>150</v>
      </c>
      <c r="B116" s="51" t="s">
        <v>15152</v>
      </c>
      <c r="C116" s="945">
        <v>70334.957999999999</v>
      </c>
      <c r="D116" s="330"/>
      <c r="H116" s="931"/>
      <c r="I116" s="22"/>
    </row>
    <row r="117" spans="1:9" s="17" customFormat="1" ht="9" customHeight="1" x14ac:dyDescent="0.2">
      <c r="A117" s="51" t="s">
        <v>151</v>
      </c>
      <c r="B117" s="51" t="s">
        <v>15153</v>
      </c>
      <c r="C117" s="945">
        <v>86953.051500000001</v>
      </c>
      <c r="D117" s="330"/>
      <c r="H117" s="931"/>
      <c r="I117" s="22"/>
    </row>
    <row r="118" spans="1:9" s="17" customFormat="1" ht="9" customHeight="1" x14ac:dyDescent="0.2">
      <c r="A118" s="51" t="s">
        <v>44</v>
      </c>
      <c r="B118" s="51" t="s">
        <v>15154</v>
      </c>
      <c r="C118" s="945">
        <v>136178.53940000001</v>
      </c>
      <c r="D118" s="330"/>
      <c r="H118" s="931"/>
      <c r="I118" s="22"/>
    </row>
    <row r="119" spans="1:9" s="17" customFormat="1" ht="9" customHeight="1" x14ac:dyDescent="0.2">
      <c r="A119" s="51" t="s">
        <v>45</v>
      </c>
      <c r="B119" s="51" t="s">
        <v>15155</v>
      </c>
      <c r="C119" s="945">
        <v>188547.9908</v>
      </c>
      <c r="D119" s="330"/>
      <c r="H119" s="931"/>
      <c r="I119" s="22"/>
    </row>
    <row r="120" spans="1:9" s="17" customFormat="1" ht="9" customHeight="1" x14ac:dyDescent="0.2">
      <c r="A120" s="51" t="s">
        <v>602</v>
      </c>
      <c r="B120" s="51" t="s">
        <v>15156</v>
      </c>
      <c r="C120" s="945">
        <v>8946.8219000000008</v>
      </c>
      <c r="D120" s="330"/>
      <c r="H120" s="931"/>
      <c r="I120" s="22"/>
    </row>
    <row r="121" spans="1:9" s="17" customFormat="1" ht="9" customHeight="1" x14ac:dyDescent="0.2">
      <c r="A121" s="51" t="s">
        <v>1184</v>
      </c>
      <c r="B121" s="51" t="s">
        <v>15157</v>
      </c>
      <c r="C121" s="945">
        <v>10779.303900000001</v>
      </c>
      <c r="D121" s="330"/>
      <c r="H121" s="931"/>
      <c r="I121" s="22"/>
    </row>
    <row r="122" spans="1:9" s="17" customFormat="1" ht="9" customHeight="1" x14ac:dyDescent="0.2">
      <c r="A122" s="51" t="s">
        <v>3928</v>
      </c>
      <c r="B122" s="51" t="s">
        <v>15158</v>
      </c>
      <c r="C122" s="945">
        <v>15001.222400000001</v>
      </c>
      <c r="D122" s="330"/>
      <c r="H122" s="931"/>
      <c r="I122" s="22"/>
    </row>
    <row r="123" spans="1:9" s="17" customFormat="1" ht="9" customHeight="1" x14ac:dyDescent="0.2">
      <c r="A123" s="51" t="s">
        <v>3929</v>
      </c>
      <c r="B123" s="51" t="s">
        <v>15159</v>
      </c>
      <c r="C123" s="945">
        <v>18324.816599999998</v>
      </c>
      <c r="D123" s="330"/>
      <c r="H123" s="931"/>
      <c r="I123" s="22"/>
    </row>
    <row r="124" spans="1:9" s="17" customFormat="1" ht="9" customHeight="1" x14ac:dyDescent="0.2">
      <c r="A124" s="51" t="s">
        <v>16976</v>
      </c>
      <c r="B124" s="51" t="s">
        <v>16977</v>
      </c>
      <c r="C124" s="945">
        <v>3920</v>
      </c>
      <c r="E124" s="89"/>
      <c r="H124" s="931"/>
      <c r="I124" s="22"/>
    </row>
    <row r="125" spans="1:9" s="17" customFormat="1" ht="9" customHeight="1" x14ac:dyDescent="0.2">
      <c r="A125" s="51" t="s">
        <v>16978</v>
      </c>
      <c r="B125" s="51" t="s">
        <v>16979</v>
      </c>
      <c r="C125" s="945">
        <v>4704</v>
      </c>
      <c r="E125" s="89"/>
      <c r="H125" s="931"/>
      <c r="I125" s="22"/>
    </row>
    <row r="126" spans="1:9" s="17" customFormat="1" ht="9" customHeight="1" x14ac:dyDescent="0.2">
      <c r="A126" s="51" t="s">
        <v>16980</v>
      </c>
      <c r="B126" s="51" t="s">
        <v>16981</v>
      </c>
      <c r="C126" s="945">
        <v>5252.8</v>
      </c>
      <c r="E126" s="89"/>
      <c r="H126" s="931"/>
      <c r="I126" s="22"/>
    </row>
    <row r="127" spans="1:9" s="17" customFormat="1" ht="9" customHeight="1" x14ac:dyDescent="0.2">
      <c r="A127" s="51" t="s">
        <v>16982</v>
      </c>
      <c r="B127" s="51" t="s">
        <v>16983</v>
      </c>
      <c r="C127" s="945">
        <v>5684</v>
      </c>
      <c r="E127" s="89"/>
      <c r="H127" s="931"/>
      <c r="I127" s="22"/>
    </row>
    <row r="128" spans="1:9" s="17" customFormat="1" ht="9" customHeight="1" x14ac:dyDescent="0.2">
      <c r="A128" s="51" t="s">
        <v>2611</v>
      </c>
      <c r="B128" s="51" t="s">
        <v>15160</v>
      </c>
      <c r="C128" s="945">
        <v>25602.140100000001</v>
      </c>
      <c r="D128" s="330"/>
      <c r="H128" s="931"/>
      <c r="I128" s="22"/>
    </row>
    <row r="129" spans="1:9" s="17" customFormat="1" ht="9" customHeight="1" x14ac:dyDescent="0.2">
      <c r="A129" s="51" t="s">
        <v>1608</v>
      </c>
      <c r="B129" s="51" t="s">
        <v>15187</v>
      </c>
      <c r="C129" s="945">
        <v>16145.812599999999</v>
      </c>
      <c r="D129" s="330"/>
      <c r="H129" s="931"/>
      <c r="I129" s="22"/>
    </row>
    <row r="130" spans="1:9" s="17" customFormat="1" ht="9" customHeight="1" x14ac:dyDescent="0.2">
      <c r="A130" s="51" t="s">
        <v>1452</v>
      </c>
      <c r="B130" s="51" t="s">
        <v>15188</v>
      </c>
      <c r="C130" s="945">
        <v>21480.102299999999</v>
      </c>
      <c r="D130" s="330"/>
      <c r="H130" s="931"/>
      <c r="I130" s="22"/>
    </row>
    <row r="131" spans="1:9" s="17" customFormat="1" ht="9" customHeight="1" x14ac:dyDescent="0.2">
      <c r="A131" s="51" t="s">
        <v>824</v>
      </c>
      <c r="B131" s="51" t="s">
        <v>15161</v>
      </c>
      <c r="C131" s="945">
        <v>4610.08</v>
      </c>
      <c r="D131" s="330"/>
      <c r="H131" s="931"/>
      <c r="I131" s="22"/>
    </row>
    <row r="132" spans="1:9" s="17" customFormat="1" ht="9" customHeight="1" x14ac:dyDescent="0.2">
      <c r="A132" s="51" t="s">
        <v>172</v>
      </c>
      <c r="B132" s="51" t="s">
        <v>15162</v>
      </c>
      <c r="C132" s="945">
        <v>5484.86</v>
      </c>
      <c r="D132" s="330"/>
      <c r="H132" s="931"/>
      <c r="I132" s="22"/>
    </row>
    <row r="133" spans="1:9" s="17" customFormat="1" ht="9" customHeight="1" x14ac:dyDescent="0.2">
      <c r="A133" s="51" t="s">
        <v>3155</v>
      </c>
      <c r="B133" s="51" t="s">
        <v>15163</v>
      </c>
      <c r="C133" s="945">
        <v>9634.73</v>
      </c>
      <c r="D133" s="330"/>
      <c r="H133" s="931"/>
      <c r="I133" s="22"/>
    </row>
    <row r="134" spans="1:9" s="51" customFormat="1" ht="9" customHeight="1" x14ac:dyDescent="0.2">
      <c r="A134" s="51" t="s">
        <v>3621</v>
      </c>
      <c r="B134" s="51" t="s">
        <v>15164</v>
      </c>
      <c r="C134" s="945">
        <v>12929.1</v>
      </c>
      <c r="D134" s="330"/>
      <c r="H134" s="931"/>
      <c r="I134" s="88"/>
    </row>
    <row r="135" spans="1:9" s="17" customFormat="1" ht="9" customHeight="1" x14ac:dyDescent="0.2">
      <c r="A135" s="51" t="s">
        <v>593</v>
      </c>
      <c r="B135" s="51" t="s">
        <v>15165</v>
      </c>
      <c r="C135" s="945">
        <v>4830.18</v>
      </c>
      <c r="D135" s="330"/>
      <c r="H135" s="931"/>
      <c r="I135" s="22"/>
    </row>
    <row r="136" spans="1:9" s="17" customFormat="1" ht="9" customHeight="1" x14ac:dyDescent="0.2">
      <c r="A136" s="51" t="s">
        <v>636</v>
      </c>
      <c r="B136" s="51" t="s">
        <v>15166</v>
      </c>
      <c r="C136" s="945">
        <v>6304.19</v>
      </c>
      <c r="D136" s="330"/>
      <c r="H136" s="931"/>
      <c r="I136" s="22"/>
    </row>
    <row r="137" spans="1:9" s="17" customFormat="1" ht="9" customHeight="1" x14ac:dyDescent="0.2">
      <c r="A137" s="51" t="s">
        <v>177</v>
      </c>
      <c r="B137" s="51" t="s">
        <v>15167</v>
      </c>
      <c r="C137" s="945">
        <v>10256.18</v>
      </c>
      <c r="D137" s="330"/>
      <c r="H137" s="931"/>
      <c r="I137" s="22"/>
    </row>
    <row r="138" spans="1:9" s="17" customFormat="1" ht="9" customHeight="1" x14ac:dyDescent="0.2">
      <c r="A138" s="51" t="s">
        <v>3622</v>
      </c>
      <c r="B138" s="51" t="s">
        <v>15168</v>
      </c>
      <c r="C138" s="945">
        <v>14181.31</v>
      </c>
      <c r="D138" s="330"/>
      <c r="H138" s="931"/>
      <c r="I138" s="22"/>
    </row>
    <row r="139" spans="1:9" s="17" customFormat="1" ht="9" customHeight="1" x14ac:dyDescent="0.2">
      <c r="A139" s="51" t="s">
        <v>721</v>
      </c>
      <c r="B139" s="51" t="s">
        <v>6891</v>
      </c>
      <c r="C139" s="945">
        <v>9172.49</v>
      </c>
      <c r="D139" s="330"/>
      <c r="H139" s="931"/>
      <c r="I139" s="22"/>
    </row>
    <row r="140" spans="1:9" s="17" customFormat="1" ht="9" customHeight="1" x14ac:dyDescent="0.2">
      <c r="A140" s="51" t="s">
        <v>1027</v>
      </c>
      <c r="B140" s="51" t="s">
        <v>6892</v>
      </c>
      <c r="C140" s="945">
        <v>10635.12</v>
      </c>
      <c r="D140" s="330"/>
      <c r="H140" s="931"/>
      <c r="I140" s="22"/>
    </row>
    <row r="141" spans="1:9" s="17" customFormat="1" ht="9" customHeight="1" x14ac:dyDescent="0.2">
      <c r="A141" s="51" t="s">
        <v>2013</v>
      </c>
      <c r="B141" s="51" t="s">
        <v>6893</v>
      </c>
      <c r="C141" s="945">
        <v>6666.35</v>
      </c>
      <c r="D141" s="330"/>
      <c r="H141" s="931"/>
      <c r="I141" s="22"/>
    </row>
    <row r="142" spans="1:9" s="17" customFormat="1" ht="9" customHeight="1" x14ac:dyDescent="0.2">
      <c r="A142" s="51" t="s">
        <v>0</v>
      </c>
      <c r="B142" s="51" t="s">
        <v>6894</v>
      </c>
      <c r="C142" s="945">
        <v>8358.3799999999992</v>
      </c>
      <c r="D142" s="330"/>
      <c r="H142" s="931"/>
      <c r="I142" s="22"/>
    </row>
    <row r="143" spans="1:9" s="17" customFormat="1" ht="9" customHeight="1" x14ac:dyDescent="0.2">
      <c r="A143" s="51" t="s">
        <v>11065</v>
      </c>
      <c r="B143" s="51" t="s">
        <v>11422</v>
      </c>
      <c r="C143" s="945">
        <v>4907.45</v>
      </c>
      <c r="D143" s="330"/>
      <c r="H143" s="931"/>
      <c r="I143" s="22"/>
    </row>
    <row r="144" spans="1:9" s="17" customFormat="1" ht="9" customHeight="1" x14ac:dyDescent="0.2">
      <c r="A144" s="51" t="s">
        <v>5636</v>
      </c>
      <c r="B144" s="51" t="s">
        <v>15169</v>
      </c>
      <c r="C144" s="945">
        <v>81583.039999999994</v>
      </c>
      <c r="D144" s="330"/>
      <c r="H144" s="931"/>
      <c r="I144" s="22"/>
    </row>
    <row r="145" spans="1:9" s="17" customFormat="1" ht="9" customHeight="1" x14ac:dyDescent="0.2">
      <c r="A145" s="51" t="s">
        <v>5637</v>
      </c>
      <c r="B145" s="51" t="s">
        <v>15170</v>
      </c>
      <c r="C145" s="945">
        <v>83480.320000000007</v>
      </c>
      <c r="D145" s="330"/>
      <c r="H145" s="931"/>
      <c r="I145" s="22"/>
    </row>
    <row r="146" spans="1:9" s="17" customFormat="1" ht="9" customHeight="1" x14ac:dyDescent="0.2">
      <c r="A146" s="51" t="s">
        <v>5638</v>
      </c>
      <c r="B146" s="51" t="s">
        <v>15171</v>
      </c>
      <c r="C146" s="945">
        <v>107627.52</v>
      </c>
      <c r="D146" s="330"/>
      <c r="H146" s="931"/>
      <c r="I146" s="22"/>
    </row>
    <row r="147" spans="1:9" s="17" customFormat="1" ht="9" customHeight="1" x14ac:dyDescent="0.2">
      <c r="A147" s="51" t="s">
        <v>5639</v>
      </c>
      <c r="B147" s="51" t="s">
        <v>15172</v>
      </c>
      <c r="C147" s="945">
        <v>128152.64</v>
      </c>
      <c r="D147" s="330"/>
      <c r="H147" s="931"/>
      <c r="I147" s="22"/>
    </row>
    <row r="148" spans="1:9" s="17" customFormat="1" ht="9" customHeight="1" x14ac:dyDescent="0.2">
      <c r="A148" s="51" t="s">
        <v>5640</v>
      </c>
      <c r="B148" s="51" t="s">
        <v>15173</v>
      </c>
      <c r="C148" s="945">
        <v>209563.2</v>
      </c>
      <c r="D148" s="330"/>
      <c r="H148" s="931"/>
      <c r="I148" s="22"/>
    </row>
    <row r="149" spans="1:9" s="17" customFormat="1" ht="9" customHeight="1" x14ac:dyDescent="0.2">
      <c r="A149" s="51" t="s">
        <v>5641</v>
      </c>
      <c r="B149" s="51" t="s">
        <v>15174</v>
      </c>
      <c r="C149" s="945">
        <v>269068.79999999999</v>
      </c>
      <c r="D149" s="330"/>
      <c r="H149" s="931"/>
      <c r="I149" s="22"/>
    </row>
    <row r="150" spans="1:9" s="17" customFormat="1" ht="9" customHeight="1" x14ac:dyDescent="0.2">
      <c r="A150" s="51" t="s">
        <v>916</v>
      </c>
      <c r="B150" s="51" t="s">
        <v>684</v>
      </c>
      <c r="C150" s="945">
        <v>16476.3717</v>
      </c>
      <c r="D150" s="330"/>
      <c r="H150" s="931"/>
      <c r="I150" s="22"/>
    </row>
    <row r="151" spans="1:9" s="17" customFormat="1" ht="9" customHeight="1" x14ac:dyDescent="0.2">
      <c r="A151" s="51" t="s">
        <v>685</v>
      </c>
      <c r="B151" s="51" t="s">
        <v>2124</v>
      </c>
      <c r="C151" s="945">
        <v>19792.912400000001</v>
      </c>
      <c r="D151" s="330"/>
      <c r="H151" s="931"/>
      <c r="I151" s="22"/>
    </row>
    <row r="152" spans="1:9" s="17" customFormat="1" ht="9" customHeight="1" x14ac:dyDescent="0.2">
      <c r="A152" s="51" t="s">
        <v>2233</v>
      </c>
      <c r="B152" s="51" t="s">
        <v>3019</v>
      </c>
      <c r="C152" s="945">
        <v>27104.492399999999</v>
      </c>
      <c r="D152" s="330"/>
      <c r="H152" s="931"/>
      <c r="I152" s="22"/>
    </row>
    <row r="153" spans="1:9" s="17" customFormat="1" ht="9" customHeight="1" x14ac:dyDescent="0.2">
      <c r="A153" s="51" t="s">
        <v>1157</v>
      </c>
      <c r="B153" s="51" t="s">
        <v>810</v>
      </c>
      <c r="C153" s="945">
        <v>34562.9107</v>
      </c>
      <c r="D153" s="330"/>
      <c r="H153" s="931"/>
      <c r="I153" s="22"/>
    </row>
    <row r="154" spans="1:9" s="17" customFormat="1" ht="9" customHeight="1" x14ac:dyDescent="0.2">
      <c r="A154" s="51" t="s">
        <v>811</v>
      </c>
      <c r="B154" s="51" t="s">
        <v>2689</v>
      </c>
      <c r="C154" s="945">
        <v>42580.837399999997</v>
      </c>
      <c r="D154" s="330"/>
      <c r="H154" s="931"/>
      <c r="I154" s="22"/>
    </row>
    <row r="155" spans="1:9" ht="9" customHeight="1" x14ac:dyDescent="0.2">
      <c r="A155" s="51" t="s">
        <v>2690</v>
      </c>
      <c r="B155" s="51" t="s">
        <v>3287</v>
      </c>
      <c r="C155" s="945">
        <v>55224.200100000002</v>
      </c>
      <c r="D155" s="330"/>
      <c r="H155" s="931"/>
    </row>
    <row r="156" spans="1:9" ht="9" customHeight="1" x14ac:dyDescent="0.2">
      <c r="A156" s="51" t="s">
        <v>3288</v>
      </c>
      <c r="B156" s="51" t="s">
        <v>16379</v>
      </c>
      <c r="C156" s="945">
        <v>407484</v>
      </c>
      <c r="D156" s="330"/>
      <c r="H156" s="931"/>
    </row>
    <row r="157" spans="1:9" ht="9" customHeight="1" x14ac:dyDescent="0.2">
      <c r="A157" s="51" t="s">
        <v>16365</v>
      </c>
      <c r="B157" s="51" t="s">
        <v>16380</v>
      </c>
      <c r="C157" s="945">
        <v>310636.58</v>
      </c>
      <c r="D157" s="330"/>
      <c r="H157" s="931"/>
    </row>
    <row r="158" spans="1:9" ht="9" customHeight="1" x14ac:dyDescent="0.2">
      <c r="A158" s="51"/>
      <c r="B158" s="51"/>
      <c r="C158" s="88"/>
    </row>
    <row r="159" spans="1:9" ht="9" customHeight="1" x14ac:dyDescent="0.2">
      <c r="A159" s="51"/>
      <c r="B159" s="51"/>
      <c r="C159" s="88"/>
    </row>
    <row r="160" spans="1:9" ht="9" customHeight="1" x14ac:dyDescent="0.2">
      <c r="A160" s="51"/>
      <c r="B160" s="51"/>
      <c r="C160" s="88"/>
    </row>
    <row r="161" spans="1:3" ht="9" customHeight="1" x14ac:dyDescent="0.2">
      <c r="A161" s="51"/>
      <c r="B161" s="51"/>
      <c r="C161" s="88"/>
    </row>
    <row r="162" spans="1:3" ht="9" customHeight="1" x14ac:dyDescent="0.2">
      <c r="A162" s="51"/>
      <c r="B162" s="51"/>
      <c r="C162" s="88"/>
    </row>
    <row r="163" spans="1:3" ht="9" customHeight="1" x14ac:dyDescent="0.2">
      <c r="A163" s="51"/>
      <c r="B163" s="51"/>
      <c r="C163" s="88"/>
    </row>
    <row r="164" spans="1:3" ht="9" customHeight="1" x14ac:dyDescent="0.2">
      <c r="A164" s="51"/>
      <c r="B164" s="51"/>
      <c r="C164" s="88"/>
    </row>
    <row r="165" spans="1:3" ht="9" customHeight="1" x14ac:dyDescent="0.2">
      <c r="A165" s="51"/>
      <c r="B165" s="51"/>
      <c r="C165" s="88"/>
    </row>
    <row r="166" spans="1:3" ht="9" customHeight="1" x14ac:dyDescent="0.2">
      <c r="A166" s="51"/>
      <c r="B166" s="51"/>
      <c r="C166" s="88"/>
    </row>
    <row r="167" spans="1:3" ht="9" customHeight="1" x14ac:dyDescent="0.2">
      <c r="A167" s="51"/>
      <c r="B167" s="51"/>
      <c r="C167" s="88"/>
    </row>
    <row r="168" spans="1:3" ht="9" customHeight="1" x14ac:dyDescent="0.2">
      <c r="A168" s="51"/>
      <c r="B168" s="51"/>
      <c r="C168" s="88"/>
    </row>
    <row r="169" spans="1:3" ht="9" customHeight="1" x14ac:dyDescent="0.2">
      <c r="A169" s="51"/>
      <c r="B169" s="51"/>
      <c r="C169" s="88"/>
    </row>
    <row r="170" spans="1:3" ht="9" customHeight="1" x14ac:dyDescent="0.2">
      <c r="A170" s="51"/>
      <c r="B170" s="51"/>
      <c r="C170" s="88"/>
    </row>
    <row r="171" spans="1:3" ht="9" customHeight="1" x14ac:dyDescent="0.2">
      <c r="A171" s="51"/>
      <c r="B171" s="51"/>
      <c r="C171" s="88"/>
    </row>
    <row r="172" spans="1:3" ht="9" customHeight="1" x14ac:dyDescent="0.2">
      <c r="A172" s="51"/>
      <c r="B172" s="51"/>
      <c r="C172" s="88"/>
    </row>
    <row r="173" spans="1:3" ht="9" customHeight="1" x14ac:dyDescent="0.2">
      <c r="A173" s="51"/>
      <c r="B173" s="51"/>
      <c r="C173" s="88"/>
    </row>
    <row r="174" spans="1:3" ht="9" customHeight="1" x14ac:dyDescent="0.2">
      <c r="A174" s="51"/>
      <c r="B174" s="51"/>
      <c r="C174" s="88"/>
    </row>
    <row r="175" spans="1:3" ht="9" customHeight="1" x14ac:dyDescent="0.2">
      <c r="A175" s="51"/>
      <c r="B175" s="51"/>
      <c r="C175" s="88"/>
    </row>
    <row r="176" spans="1:3" ht="9" customHeight="1" x14ac:dyDescent="0.2">
      <c r="A176" s="51"/>
      <c r="B176" s="51"/>
      <c r="C176" s="88"/>
    </row>
    <row r="177" spans="1:3" ht="9" customHeight="1" x14ac:dyDescent="0.2">
      <c r="A177" s="51"/>
      <c r="B177" s="51"/>
      <c r="C177" s="88"/>
    </row>
    <row r="178" spans="1:3" ht="9" customHeight="1" x14ac:dyDescent="0.2">
      <c r="A178" s="51"/>
      <c r="B178" s="51"/>
      <c r="C178" s="88"/>
    </row>
    <row r="179" spans="1:3" ht="9" customHeight="1" x14ac:dyDescent="0.2">
      <c r="A179" s="51"/>
      <c r="B179" s="51"/>
      <c r="C179" s="88"/>
    </row>
    <row r="180" spans="1:3" ht="9" customHeight="1" x14ac:dyDescent="0.2">
      <c r="A180" s="51"/>
      <c r="B180" s="51"/>
      <c r="C180" s="88"/>
    </row>
    <row r="181" spans="1:3" ht="9" customHeight="1" x14ac:dyDescent="0.2">
      <c r="A181" s="51"/>
      <c r="B181" s="51"/>
      <c r="C181" s="88"/>
    </row>
    <row r="182" spans="1:3" ht="9" customHeight="1" x14ac:dyDescent="0.2">
      <c r="A182" s="51"/>
      <c r="B182" s="51"/>
      <c r="C182" s="88"/>
    </row>
    <row r="183" spans="1:3" ht="9" customHeight="1" x14ac:dyDescent="0.2">
      <c r="A183" s="51"/>
      <c r="B183" s="51"/>
      <c r="C183" s="88"/>
    </row>
    <row r="184" spans="1:3" ht="9" customHeight="1" x14ac:dyDescent="0.2">
      <c r="A184" s="51"/>
      <c r="B184" s="51"/>
      <c r="C184" s="88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8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47" t="s">
        <v>10501</v>
      </c>
      <c r="B1" s="1047"/>
      <c r="C1" s="539"/>
    </row>
    <row r="2" spans="1:16" ht="15.75" x14ac:dyDescent="0.2">
      <c r="A2" s="1047"/>
      <c r="B2" s="1047"/>
      <c r="C2" s="550">
        <v>46125</v>
      </c>
    </row>
    <row r="3" spans="1:16" ht="11.25" customHeight="1" x14ac:dyDescent="0.2">
      <c r="A3" s="952"/>
      <c r="B3" s="952"/>
      <c r="C3" s="838" t="s">
        <v>16861</v>
      </c>
    </row>
    <row r="4" spans="1:16" s="19" customFormat="1" ht="9.75" customHeight="1" x14ac:dyDescent="0.2">
      <c r="A4" s="378" t="s">
        <v>3233</v>
      </c>
      <c r="B4" s="378" t="s">
        <v>351</v>
      </c>
      <c r="C4" s="383" t="s">
        <v>352</v>
      </c>
      <c r="F4" s="317"/>
      <c r="P4" s="23"/>
    </row>
    <row r="5" spans="1:16" s="17" customFormat="1" ht="9" customHeight="1" x14ac:dyDescent="0.2">
      <c r="A5" s="51" t="s">
        <v>1188</v>
      </c>
      <c r="B5" s="51" t="s">
        <v>32</v>
      </c>
      <c r="C5" s="88">
        <v>5256.1255000000001</v>
      </c>
      <c r="D5" s="486"/>
      <c r="P5" s="25"/>
    </row>
    <row r="6" spans="1:16" s="17" customFormat="1" ht="9" customHeight="1" x14ac:dyDescent="0.2">
      <c r="A6" s="51" t="s">
        <v>1189</v>
      </c>
      <c r="B6" s="51" t="s">
        <v>33</v>
      </c>
      <c r="C6" s="88">
        <v>8004.3263999999999</v>
      </c>
      <c r="D6" s="486"/>
      <c r="P6" s="25"/>
    </row>
    <row r="7" spans="1:16" s="17" customFormat="1" ht="9" customHeight="1" x14ac:dyDescent="0.2">
      <c r="A7" s="51" t="s">
        <v>3707</v>
      </c>
      <c r="B7" s="51" t="s">
        <v>34</v>
      </c>
      <c r="C7" s="88">
        <v>12919.5656</v>
      </c>
      <c r="D7" s="486"/>
      <c r="P7" s="25"/>
    </row>
    <row r="8" spans="1:16" s="17" customFormat="1" ht="9" customHeight="1" x14ac:dyDescent="0.2">
      <c r="A8" s="51" t="s">
        <v>1117</v>
      </c>
      <c r="B8" s="51" t="s">
        <v>35</v>
      </c>
      <c r="C8" s="88">
        <v>19929.937900000001</v>
      </c>
      <c r="D8" s="486"/>
      <c r="P8" s="25"/>
    </row>
    <row r="9" spans="1:16" s="17" customFormat="1" ht="9" customHeight="1" x14ac:dyDescent="0.2">
      <c r="A9" s="51" t="s">
        <v>1118</v>
      </c>
      <c r="B9" s="51" t="s">
        <v>36</v>
      </c>
      <c r="C9" s="88">
        <v>31181.877799999998</v>
      </c>
      <c r="D9" s="486"/>
      <c r="P9" s="25"/>
    </row>
    <row r="10" spans="1:16" s="17" customFormat="1" ht="9" customHeight="1" x14ac:dyDescent="0.2">
      <c r="A10" s="51" t="s">
        <v>6895</v>
      </c>
      <c r="B10" s="51" t="s">
        <v>6896</v>
      </c>
      <c r="C10" s="88">
        <v>53143.480499999998</v>
      </c>
      <c r="D10" s="486"/>
      <c r="P10" s="25"/>
    </row>
    <row r="11" spans="1:16" s="17" customFormat="1" ht="9" customHeight="1" x14ac:dyDescent="0.2">
      <c r="A11" s="51" t="s">
        <v>16791</v>
      </c>
      <c r="B11" s="51" t="s">
        <v>16792</v>
      </c>
      <c r="C11" s="88">
        <v>9728.4153999999999</v>
      </c>
      <c r="D11" s="486"/>
      <c r="P11" s="25"/>
    </row>
    <row r="12" spans="1:16" s="17" customFormat="1" ht="9" customHeight="1" x14ac:dyDescent="0.2">
      <c r="A12" s="51" t="s">
        <v>16793</v>
      </c>
      <c r="B12" s="51" t="s">
        <v>16794</v>
      </c>
      <c r="C12" s="88">
        <v>14130.569100000001</v>
      </c>
      <c r="D12" s="486"/>
      <c r="P12" s="25"/>
    </row>
    <row r="13" spans="1:16" s="17" customFormat="1" ht="9" customHeight="1" x14ac:dyDescent="0.2">
      <c r="A13" s="51" t="s">
        <v>16795</v>
      </c>
      <c r="B13" s="51" t="s">
        <v>16796</v>
      </c>
      <c r="C13" s="88">
        <v>21961.356199999998</v>
      </c>
      <c r="D13" s="486"/>
      <c r="P13" s="25"/>
    </row>
    <row r="14" spans="1:16" s="17" customFormat="1" ht="9" customHeight="1" x14ac:dyDescent="0.2">
      <c r="A14" s="51" t="s">
        <v>16797</v>
      </c>
      <c r="B14" s="51" t="s">
        <v>16798</v>
      </c>
      <c r="C14" s="88">
        <v>33123.148099999999</v>
      </c>
      <c r="D14" s="486"/>
      <c r="P14" s="25"/>
    </row>
    <row r="15" spans="1:16" s="17" customFormat="1" ht="9" customHeight="1" x14ac:dyDescent="0.2">
      <c r="A15" s="51" t="s">
        <v>1119</v>
      </c>
      <c r="B15" s="51" t="s">
        <v>4200</v>
      </c>
      <c r="C15" s="88">
        <v>357.06220000000002</v>
      </c>
      <c r="D15" s="486"/>
      <c r="P15" s="25"/>
    </row>
    <row r="16" spans="1:16" s="17" customFormat="1" ht="9" customHeight="1" x14ac:dyDescent="0.2">
      <c r="A16" s="51" t="s">
        <v>1120</v>
      </c>
      <c r="B16" s="51" t="s">
        <v>4201</v>
      </c>
      <c r="C16" s="88">
        <v>610.55280000000005</v>
      </c>
      <c r="D16" s="486"/>
      <c r="P16" s="25"/>
    </row>
    <row r="17" spans="1:16" s="17" customFormat="1" ht="9" customHeight="1" x14ac:dyDescent="0.2">
      <c r="A17" s="51" t="s">
        <v>2230</v>
      </c>
      <c r="B17" s="51" t="s">
        <v>4202</v>
      </c>
      <c r="C17" s="88">
        <v>954.05010000000004</v>
      </c>
      <c r="D17" s="486"/>
      <c r="P17" s="25"/>
    </row>
    <row r="18" spans="1:16" s="17" customFormat="1" ht="9" customHeight="1" x14ac:dyDescent="0.2">
      <c r="A18" s="51" t="s">
        <v>905</v>
      </c>
      <c r="B18" s="51" t="s">
        <v>4203</v>
      </c>
      <c r="C18" s="88">
        <v>1868.9645</v>
      </c>
      <c r="D18" s="486"/>
      <c r="P18" s="25"/>
    </row>
    <row r="19" spans="1:16" s="17" customFormat="1" ht="9" customHeight="1" x14ac:dyDescent="0.2">
      <c r="A19" s="51" t="s">
        <v>906</v>
      </c>
      <c r="B19" s="51" t="s">
        <v>4204</v>
      </c>
      <c r="C19" s="88">
        <v>3630.5590000000002</v>
      </c>
      <c r="D19" s="486"/>
      <c r="P19" s="25"/>
    </row>
    <row r="20" spans="1:16" s="17" customFormat="1" ht="9" customHeight="1" x14ac:dyDescent="0.2">
      <c r="A20" s="51" t="s">
        <v>9631</v>
      </c>
      <c r="B20" s="51" t="s">
        <v>9632</v>
      </c>
      <c r="C20" s="88">
        <v>6218.4612999999999</v>
      </c>
      <c r="D20" s="486"/>
      <c r="P20" s="25"/>
    </row>
    <row r="21" spans="1:16" s="17" customFormat="1" ht="9" customHeight="1" x14ac:dyDescent="0.2">
      <c r="A21" s="51" t="s">
        <v>210</v>
      </c>
      <c r="B21" s="51" t="s">
        <v>4205</v>
      </c>
      <c r="C21" s="88">
        <v>272.7217</v>
      </c>
      <c r="D21" s="486"/>
      <c r="P21" s="25"/>
    </row>
    <row r="22" spans="1:16" s="17" customFormat="1" ht="9" customHeight="1" x14ac:dyDescent="0.2">
      <c r="A22" s="51" t="s">
        <v>3341</v>
      </c>
      <c r="B22" s="51" t="s">
        <v>4206</v>
      </c>
      <c r="C22" s="88">
        <v>433.24200000000002</v>
      </c>
      <c r="D22" s="486"/>
      <c r="P22" s="25"/>
    </row>
    <row r="23" spans="1:16" s="17" customFormat="1" ht="9" customHeight="1" x14ac:dyDescent="0.2">
      <c r="A23" s="51" t="s">
        <v>450</v>
      </c>
      <c r="B23" s="51" t="s">
        <v>4207</v>
      </c>
      <c r="C23" s="88">
        <v>744.32860000000005</v>
      </c>
      <c r="D23" s="486"/>
      <c r="P23" s="25"/>
    </row>
    <row r="24" spans="1:16" s="17" customFormat="1" ht="9" customHeight="1" x14ac:dyDescent="0.2">
      <c r="A24" s="51" t="s">
        <v>451</v>
      </c>
      <c r="B24" s="51" t="s">
        <v>4208</v>
      </c>
      <c r="C24" s="88">
        <v>1419.7181</v>
      </c>
      <c r="D24" s="486"/>
      <c r="P24" s="25"/>
    </row>
    <row r="25" spans="1:16" s="17" customFormat="1" ht="9" customHeight="1" x14ac:dyDescent="0.2">
      <c r="A25" s="51" t="s">
        <v>1343</v>
      </c>
      <c r="B25" s="51" t="s">
        <v>4209</v>
      </c>
      <c r="C25" s="88">
        <v>2477.2602999999999</v>
      </c>
      <c r="D25" s="486"/>
      <c r="P25" s="25"/>
    </row>
    <row r="26" spans="1:16" s="17" customFormat="1" ht="9" customHeight="1" x14ac:dyDescent="0.2">
      <c r="A26" s="51" t="s">
        <v>10010</v>
      </c>
      <c r="B26" s="51" t="s">
        <v>8747</v>
      </c>
      <c r="C26" s="88">
        <v>4531.1076999999996</v>
      </c>
      <c r="D26" s="486"/>
      <c r="P26" s="25"/>
    </row>
    <row r="27" spans="1:16" s="17" customFormat="1" ht="9" customHeight="1" x14ac:dyDescent="0.2">
      <c r="A27" s="51" t="s">
        <v>5676</v>
      </c>
      <c r="B27" s="51" t="s">
        <v>5677</v>
      </c>
      <c r="C27" s="88">
        <v>510.50259999999997</v>
      </c>
      <c r="D27" s="486"/>
      <c r="P27" s="25"/>
    </row>
    <row r="28" spans="1:16" s="17" customFormat="1" ht="9" customHeight="1" x14ac:dyDescent="0.2">
      <c r="A28" s="51" t="s">
        <v>5678</v>
      </c>
      <c r="B28" s="51" t="s">
        <v>5679</v>
      </c>
      <c r="C28" s="88">
        <v>737.78890000000001</v>
      </c>
      <c r="D28" s="486"/>
      <c r="P28" s="25"/>
    </row>
    <row r="29" spans="1:16" s="17" customFormat="1" ht="9" customHeight="1" x14ac:dyDescent="0.2">
      <c r="A29" s="51" t="s">
        <v>5680</v>
      </c>
      <c r="B29" s="51" t="s">
        <v>5681</v>
      </c>
      <c r="C29" s="88">
        <v>843.05280000000005</v>
      </c>
      <c r="D29" s="486"/>
      <c r="P29" s="25"/>
    </row>
    <row r="30" spans="1:16" s="17" customFormat="1" ht="9" customHeight="1" x14ac:dyDescent="0.2">
      <c r="A30" s="51" t="s">
        <v>4700</v>
      </c>
      <c r="B30" s="51" t="s">
        <v>16931</v>
      </c>
      <c r="C30" s="88">
        <v>879.34360000000004</v>
      </c>
      <c r="D30" s="486"/>
      <c r="P30" s="25"/>
    </row>
    <row r="31" spans="1:16" s="17" customFormat="1" ht="9" customHeight="1" x14ac:dyDescent="0.2">
      <c r="A31" s="51" t="s">
        <v>4701</v>
      </c>
      <c r="B31" s="51" t="s">
        <v>16932</v>
      </c>
      <c r="C31" s="88">
        <v>1171.6184000000001</v>
      </c>
      <c r="D31" s="486"/>
      <c r="P31" s="25"/>
    </row>
    <row r="32" spans="1:16" s="17" customFormat="1" ht="9" customHeight="1" x14ac:dyDescent="0.2">
      <c r="A32" s="51" t="s">
        <v>4702</v>
      </c>
      <c r="B32" s="51" t="s">
        <v>16933</v>
      </c>
      <c r="C32" s="88">
        <v>1936.3199</v>
      </c>
      <c r="D32" s="486"/>
      <c r="P32" s="25"/>
    </row>
    <row r="33" spans="1:16" s="17" customFormat="1" ht="9" customHeight="1" x14ac:dyDescent="0.2">
      <c r="A33" s="51" t="s">
        <v>16421</v>
      </c>
      <c r="B33" s="51" t="s">
        <v>16422</v>
      </c>
      <c r="C33" s="88">
        <v>7556.3245999999999</v>
      </c>
      <c r="D33" s="486"/>
      <c r="P33" s="25"/>
    </row>
    <row r="34" spans="1:16" s="17" customFormat="1" ht="9" customHeight="1" x14ac:dyDescent="0.2">
      <c r="A34" s="51" t="s">
        <v>9377</v>
      </c>
      <c r="B34" s="51" t="s">
        <v>9378</v>
      </c>
      <c r="C34" s="88">
        <v>5765.8590000000004</v>
      </c>
      <c r="D34" s="486"/>
      <c r="P34" s="25"/>
    </row>
    <row r="35" spans="1:16" s="17" customFormat="1" ht="9" customHeight="1" x14ac:dyDescent="0.2">
      <c r="A35" s="51" t="s">
        <v>9379</v>
      </c>
      <c r="B35" s="51" t="s">
        <v>9380</v>
      </c>
      <c r="C35" s="88">
        <v>6566.0821999999998</v>
      </c>
      <c r="D35" s="486"/>
      <c r="P35" s="25"/>
    </row>
    <row r="36" spans="1:16" s="17" customFormat="1" ht="9" customHeight="1" x14ac:dyDescent="0.2">
      <c r="A36" s="51" t="s">
        <v>9381</v>
      </c>
      <c r="B36" s="51" t="s">
        <v>9382</v>
      </c>
      <c r="C36" s="88">
        <v>7398.2668000000003</v>
      </c>
      <c r="D36" s="486"/>
      <c r="P36" s="25"/>
    </row>
    <row r="37" spans="1:16" s="17" customFormat="1" ht="9" customHeight="1" x14ac:dyDescent="0.2">
      <c r="A37" s="51" t="s">
        <v>9383</v>
      </c>
      <c r="B37" s="51" t="s">
        <v>9384</v>
      </c>
      <c r="C37" s="88">
        <v>7927.2338</v>
      </c>
      <c r="D37" s="486"/>
      <c r="P37" s="25"/>
    </row>
    <row r="38" spans="1:16" s="17" customFormat="1" ht="9" customHeight="1" x14ac:dyDescent="0.2">
      <c r="A38" s="51" t="s">
        <v>1461</v>
      </c>
      <c r="B38" s="51" t="s">
        <v>5682</v>
      </c>
      <c r="C38" s="88">
        <v>190.59190000000001</v>
      </c>
      <c r="D38" s="486"/>
      <c r="P38" s="25"/>
    </row>
    <row r="39" spans="1:16" s="17" customFormat="1" ht="9" customHeight="1" x14ac:dyDescent="0.2">
      <c r="A39" s="51" t="s">
        <v>1462</v>
      </c>
      <c r="B39" s="51" t="s">
        <v>4210</v>
      </c>
      <c r="C39" s="88">
        <v>284.10669999999999</v>
      </c>
      <c r="D39" s="486"/>
      <c r="P39" s="25"/>
    </row>
    <row r="40" spans="1:16" s="17" customFormat="1" ht="9" customHeight="1" x14ac:dyDescent="0.2">
      <c r="A40" s="51" t="s">
        <v>178</v>
      </c>
      <c r="B40" s="51" t="s">
        <v>4211</v>
      </c>
      <c r="C40" s="88">
        <v>366.43189999999998</v>
      </c>
      <c r="D40" s="486"/>
      <c r="P40" s="25"/>
    </row>
    <row r="41" spans="1:16" s="17" customFormat="1" ht="9" customHeight="1" x14ac:dyDescent="0.2">
      <c r="A41" s="51" t="s">
        <v>179</v>
      </c>
      <c r="B41" s="51" t="s">
        <v>4212</v>
      </c>
      <c r="C41" s="88">
        <v>939.85969999999998</v>
      </c>
      <c r="D41" s="486"/>
      <c r="P41" s="25"/>
    </row>
    <row r="42" spans="1:16" s="17" customFormat="1" ht="9" customHeight="1" x14ac:dyDescent="0.2">
      <c r="A42" s="51" t="s">
        <v>557</v>
      </c>
      <c r="B42" s="51" t="s">
        <v>4213</v>
      </c>
      <c r="C42" s="88">
        <v>1193.5534</v>
      </c>
      <c r="D42" s="486"/>
      <c r="P42" s="25"/>
    </row>
    <row r="43" spans="1:16" s="17" customFormat="1" ht="9" customHeight="1" x14ac:dyDescent="0.2">
      <c r="A43" s="51" t="s">
        <v>1541</v>
      </c>
      <c r="B43" s="51" t="s">
        <v>4214</v>
      </c>
      <c r="C43" s="88">
        <v>190.37880000000001</v>
      </c>
      <c r="D43" s="486"/>
      <c r="P43" s="25"/>
    </row>
    <row r="44" spans="1:16" s="17" customFormat="1" ht="9" customHeight="1" x14ac:dyDescent="0.2">
      <c r="A44" s="51" t="s">
        <v>1542</v>
      </c>
      <c r="B44" s="51" t="s">
        <v>4215</v>
      </c>
      <c r="C44" s="88">
        <v>312.55399999999997</v>
      </c>
      <c r="D44" s="486"/>
      <c r="P44" s="25"/>
    </row>
    <row r="45" spans="1:16" s="17" customFormat="1" ht="9" customHeight="1" x14ac:dyDescent="0.2">
      <c r="A45" s="51" t="s">
        <v>981</v>
      </c>
      <c r="B45" s="51" t="s">
        <v>4216</v>
      </c>
      <c r="C45" s="88">
        <v>439.91840000000002</v>
      </c>
      <c r="D45" s="486"/>
      <c r="P45" s="25"/>
    </row>
    <row r="46" spans="1:16" s="17" customFormat="1" ht="9" customHeight="1" x14ac:dyDescent="0.2">
      <c r="A46" s="51" t="s">
        <v>115</v>
      </c>
      <c r="B46" s="51" t="s">
        <v>4217</v>
      </c>
      <c r="C46" s="88">
        <v>826.49030000000005</v>
      </c>
      <c r="D46" s="486"/>
      <c r="P46" s="25"/>
    </row>
    <row r="47" spans="1:16" s="17" customFormat="1" ht="9" customHeight="1" x14ac:dyDescent="0.2">
      <c r="A47" s="51" t="s">
        <v>1642</v>
      </c>
      <c r="B47" s="51" t="s">
        <v>4218</v>
      </c>
      <c r="C47" s="88">
        <v>1413.6351999999999</v>
      </c>
      <c r="D47" s="486"/>
      <c r="P47" s="25"/>
    </row>
    <row r="48" spans="1:16" s="17" customFormat="1" ht="9" customHeight="1" x14ac:dyDescent="0.2">
      <c r="A48" s="51" t="s">
        <v>10011</v>
      </c>
      <c r="B48" s="51" t="s">
        <v>10012</v>
      </c>
      <c r="C48" s="88">
        <v>3077.4580000000001</v>
      </c>
      <c r="D48" s="486"/>
      <c r="P48" s="25"/>
    </row>
    <row r="49" spans="1:16" s="17" customFormat="1" ht="9" customHeight="1" x14ac:dyDescent="0.2">
      <c r="A49" s="51" t="s">
        <v>3293</v>
      </c>
      <c r="B49" s="51" t="s">
        <v>4219</v>
      </c>
      <c r="C49" s="88">
        <v>1226.3534999999999</v>
      </c>
      <c r="D49" s="486"/>
      <c r="P49" s="25"/>
    </row>
    <row r="50" spans="1:16" s="17" customFormat="1" ht="9" customHeight="1" x14ac:dyDescent="0.2">
      <c r="A50" s="51" t="s">
        <v>3093</v>
      </c>
      <c r="B50" s="51" t="s">
        <v>4220</v>
      </c>
      <c r="C50" s="88">
        <v>1686.0047999999999</v>
      </c>
      <c r="D50" s="486"/>
      <c r="P50" s="25"/>
    </row>
    <row r="51" spans="1:16" s="17" customFormat="1" ht="9" customHeight="1" x14ac:dyDescent="0.2">
      <c r="A51" s="51" t="s">
        <v>1019</v>
      </c>
      <c r="B51" s="51" t="s">
        <v>4221</v>
      </c>
      <c r="C51" s="88">
        <v>2386.5065</v>
      </c>
      <c r="D51" s="486"/>
      <c r="P51" s="25"/>
    </row>
    <row r="52" spans="1:16" s="17" customFormat="1" ht="9" customHeight="1" x14ac:dyDescent="0.2">
      <c r="A52" s="51" t="s">
        <v>6650</v>
      </c>
      <c r="B52" s="51" t="s">
        <v>6651</v>
      </c>
      <c r="C52" s="88">
        <v>845.53650000000005</v>
      </c>
      <c r="D52" s="486"/>
      <c r="P52" s="25"/>
    </row>
    <row r="53" spans="1:16" s="17" customFormat="1" ht="9" customHeight="1" x14ac:dyDescent="0.2">
      <c r="A53" s="51" t="s">
        <v>6652</v>
      </c>
      <c r="B53" s="51" t="s">
        <v>6653</v>
      </c>
      <c r="C53" s="88">
        <v>1238.5034000000001</v>
      </c>
      <c r="D53" s="486"/>
      <c r="P53" s="25"/>
    </row>
    <row r="54" spans="1:16" s="17" customFormat="1" ht="9" customHeight="1" x14ac:dyDescent="0.2">
      <c r="A54" s="51" t="s">
        <v>6654</v>
      </c>
      <c r="B54" s="51" t="s">
        <v>6655</v>
      </c>
      <c r="C54" s="88">
        <v>1681.8154</v>
      </c>
      <c r="D54" s="486"/>
      <c r="P54" s="25"/>
    </row>
    <row r="55" spans="1:16" s="17" customFormat="1" ht="9" customHeight="1" x14ac:dyDescent="0.2">
      <c r="A55" s="51" t="s">
        <v>847</v>
      </c>
      <c r="B55" s="51" t="s">
        <v>5683</v>
      </c>
      <c r="C55" s="88">
        <v>256.52859999999998</v>
      </c>
      <c r="D55" s="486"/>
      <c r="P55" s="25"/>
    </row>
    <row r="56" spans="1:16" s="17" customFormat="1" ht="9" customHeight="1" x14ac:dyDescent="0.2">
      <c r="A56" s="51" t="s">
        <v>53</v>
      </c>
      <c r="B56" s="51" t="s">
        <v>5684</v>
      </c>
      <c r="C56" s="88">
        <v>486.79770000000002</v>
      </c>
      <c r="D56" s="486"/>
      <c r="P56" s="25"/>
    </row>
    <row r="57" spans="1:16" s="17" customFormat="1" ht="9" customHeight="1" x14ac:dyDescent="0.2">
      <c r="A57" s="51" t="s">
        <v>54</v>
      </c>
      <c r="B57" s="51" t="s">
        <v>5685</v>
      </c>
      <c r="C57" s="88">
        <v>941.23170000000005</v>
      </c>
      <c r="D57" s="486"/>
      <c r="P57" s="25"/>
    </row>
    <row r="58" spans="1:16" s="17" customFormat="1" ht="9" customHeight="1" x14ac:dyDescent="0.2">
      <c r="A58" s="51" t="s">
        <v>779</v>
      </c>
      <c r="B58" s="51" t="s">
        <v>5686</v>
      </c>
      <c r="C58" s="88">
        <v>1358.502</v>
      </c>
      <c r="D58" s="486"/>
      <c r="P58" s="25"/>
    </row>
    <row r="59" spans="1:16" s="17" customFormat="1" ht="9" customHeight="1" x14ac:dyDescent="0.2">
      <c r="A59" s="51" t="s">
        <v>822</v>
      </c>
      <c r="B59" s="51" t="s">
        <v>5687</v>
      </c>
      <c r="C59" s="88">
        <v>2825.5183000000002</v>
      </c>
      <c r="D59" s="486"/>
      <c r="P59" s="25"/>
    </row>
    <row r="60" spans="1:16" s="17" customFormat="1" ht="9" customHeight="1" x14ac:dyDescent="0.2">
      <c r="A60" s="51" t="s">
        <v>74</v>
      </c>
      <c r="B60" s="51" t="s">
        <v>4222</v>
      </c>
      <c r="C60" s="88">
        <v>342.69729999999998</v>
      </c>
      <c r="D60" s="486"/>
      <c r="P60" s="25"/>
    </row>
    <row r="61" spans="1:16" s="17" customFormat="1" ht="9" customHeight="1" x14ac:dyDescent="0.2">
      <c r="A61" s="51" t="s">
        <v>480</v>
      </c>
      <c r="B61" s="51" t="s">
        <v>4223</v>
      </c>
      <c r="C61" s="88">
        <v>511.54590000000002</v>
      </c>
      <c r="D61" s="486"/>
      <c r="P61" s="25"/>
    </row>
    <row r="62" spans="1:16" s="17" customFormat="1" ht="9" customHeight="1" x14ac:dyDescent="0.2">
      <c r="A62" s="51" t="s">
        <v>1013</v>
      </c>
      <c r="B62" s="51" t="s">
        <v>4224</v>
      </c>
      <c r="C62" s="88">
        <v>511.54590000000002</v>
      </c>
      <c r="D62" s="486"/>
      <c r="P62" s="25"/>
    </row>
    <row r="63" spans="1:16" s="17" customFormat="1" ht="9" customHeight="1" x14ac:dyDescent="0.2">
      <c r="A63" s="51" t="s">
        <v>238</v>
      </c>
      <c r="B63" s="51" t="s">
        <v>4225</v>
      </c>
      <c r="C63" s="88">
        <v>626.32100000000003</v>
      </c>
      <c r="D63" s="486"/>
      <c r="P63" s="25"/>
    </row>
    <row r="64" spans="1:16" s="17" customFormat="1" ht="9" customHeight="1" x14ac:dyDescent="0.2">
      <c r="A64" s="51" t="s">
        <v>3082</v>
      </c>
      <c r="B64" s="51" t="s">
        <v>4226</v>
      </c>
      <c r="C64" s="88">
        <v>723.3</v>
      </c>
      <c r="D64" s="486"/>
      <c r="P64" s="25"/>
    </row>
    <row r="65" spans="1:16" s="17" customFormat="1" ht="9" customHeight="1" x14ac:dyDescent="0.2">
      <c r="A65" s="51" t="s">
        <v>483</v>
      </c>
      <c r="B65" s="51" t="s">
        <v>4227</v>
      </c>
      <c r="C65" s="88">
        <v>723.3</v>
      </c>
      <c r="D65" s="486"/>
      <c r="P65" s="25"/>
    </row>
    <row r="66" spans="1:16" s="17" customFormat="1" ht="9" customHeight="1" x14ac:dyDescent="0.2">
      <c r="A66" s="51" t="s">
        <v>5688</v>
      </c>
      <c r="B66" s="51" t="s">
        <v>5689</v>
      </c>
      <c r="C66" s="88">
        <v>400.48669999999998</v>
      </c>
      <c r="D66" s="486"/>
      <c r="P66" s="25"/>
    </row>
    <row r="67" spans="1:16" s="17" customFormat="1" ht="9" customHeight="1" x14ac:dyDescent="0.2">
      <c r="A67" s="51" t="s">
        <v>9385</v>
      </c>
      <c r="B67" s="51" t="s">
        <v>9386</v>
      </c>
      <c r="C67" s="88">
        <v>542.06669999999997</v>
      </c>
      <c r="D67" s="486"/>
      <c r="P67" s="25"/>
    </row>
    <row r="68" spans="1:16" s="17" customFormat="1" ht="9" customHeight="1" x14ac:dyDescent="0.2">
      <c r="A68" s="51" t="s">
        <v>8751</v>
      </c>
      <c r="B68" s="51" t="s">
        <v>8752</v>
      </c>
      <c r="C68" s="88">
        <v>542.06669999999997</v>
      </c>
      <c r="D68" s="486"/>
      <c r="P68" s="25"/>
    </row>
    <row r="69" spans="1:16" s="17" customFormat="1" ht="9" customHeight="1" x14ac:dyDescent="0.2">
      <c r="A69" s="51" t="s">
        <v>8753</v>
      </c>
      <c r="B69" s="51" t="s">
        <v>8754</v>
      </c>
      <c r="C69" s="88">
        <v>723.3</v>
      </c>
      <c r="D69" s="486"/>
      <c r="P69" s="25"/>
    </row>
    <row r="70" spans="1:16" s="17" customFormat="1" ht="9" customHeight="1" x14ac:dyDescent="0.2">
      <c r="A70" s="51" t="s">
        <v>8755</v>
      </c>
      <c r="B70" s="51" t="s">
        <v>8756</v>
      </c>
      <c r="C70" s="88">
        <v>1023.2421000000001</v>
      </c>
      <c r="D70" s="486"/>
      <c r="P70" s="25"/>
    </row>
    <row r="71" spans="1:16" s="17" customFormat="1" ht="9" customHeight="1" x14ac:dyDescent="0.2">
      <c r="A71" s="51" t="s">
        <v>8757</v>
      </c>
      <c r="B71" s="51" t="s">
        <v>8758</v>
      </c>
      <c r="C71" s="88">
        <v>1158.8676</v>
      </c>
      <c r="D71" s="486"/>
      <c r="P71" s="25"/>
    </row>
    <row r="72" spans="1:16" s="17" customFormat="1" ht="9" customHeight="1" x14ac:dyDescent="0.2">
      <c r="A72" s="51" t="s">
        <v>8759</v>
      </c>
      <c r="B72" s="51" t="s">
        <v>8760</v>
      </c>
      <c r="C72" s="88">
        <v>2464.5394999999999</v>
      </c>
      <c r="D72" s="486"/>
      <c r="P72" s="25"/>
    </row>
    <row r="73" spans="1:16" s="17" customFormat="1" ht="9" customHeight="1" x14ac:dyDescent="0.2">
      <c r="A73" s="51" t="s">
        <v>8761</v>
      </c>
      <c r="B73" s="51" t="s">
        <v>8762</v>
      </c>
      <c r="C73" s="88">
        <v>2633.2869000000001</v>
      </c>
      <c r="D73" s="486"/>
      <c r="P73" s="25"/>
    </row>
    <row r="74" spans="1:16" s="17" customFormat="1" ht="9" customHeight="1" x14ac:dyDescent="0.2">
      <c r="A74" s="51" t="s">
        <v>2579</v>
      </c>
      <c r="B74" s="51" t="s">
        <v>4228</v>
      </c>
      <c r="C74" s="88">
        <v>634.05949999999996</v>
      </c>
      <c r="D74" s="486"/>
      <c r="P74" s="25"/>
    </row>
    <row r="75" spans="1:16" s="17" customFormat="1" ht="9" customHeight="1" x14ac:dyDescent="0.2">
      <c r="A75" s="51" t="s">
        <v>1544</v>
      </c>
      <c r="B75" s="51" t="s">
        <v>4229</v>
      </c>
      <c r="C75" s="88">
        <v>1087.463</v>
      </c>
      <c r="D75" s="486"/>
      <c r="P75" s="25"/>
    </row>
    <row r="76" spans="1:16" s="17" customFormat="1" ht="9" customHeight="1" x14ac:dyDescent="0.2">
      <c r="A76" s="51" t="s">
        <v>1545</v>
      </c>
      <c r="B76" s="51" t="s">
        <v>4230</v>
      </c>
      <c r="C76" s="88">
        <v>2054.1010999999999</v>
      </c>
      <c r="D76" s="486"/>
      <c r="P76" s="25"/>
    </row>
    <row r="77" spans="1:16" s="17" customFormat="1" ht="9" customHeight="1" x14ac:dyDescent="0.2">
      <c r="A77" s="51" t="s">
        <v>1546</v>
      </c>
      <c r="B77" s="51" t="s">
        <v>4231</v>
      </c>
      <c r="C77" s="88">
        <v>1057.2052000000001</v>
      </c>
      <c r="D77" s="486"/>
      <c r="P77" s="25"/>
    </row>
    <row r="78" spans="1:16" s="17" customFormat="1" ht="9" customHeight="1" x14ac:dyDescent="0.2">
      <c r="A78" s="51" t="s">
        <v>181</v>
      </c>
      <c r="B78" s="51" t="s">
        <v>4232</v>
      </c>
      <c r="C78" s="88">
        <v>1137.9028000000001</v>
      </c>
      <c r="D78" s="486"/>
      <c r="P78" s="25"/>
    </row>
    <row r="79" spans="1:16" s="17" customFormat="1" ht="9" customHeight="1" x14ac:dyDescent="0.2">
      <c r="A79" s="51" t="s">
        <v>182</v>
      </c>
      <c r="B79" s="51" t="s">
        <v>4233</v>
      </c>
      <c r="C79" s="88">
        <v>1599.0395000000001</v>
      </c>
      <c r="D79" s="486"/>
      <c r="P79" s="25"/>
    </row>
    <row r="80" spans="1:16" s="17" customFormat="1" ht="9" customHeight="1" x14ac:dyDescent="0.2">
      <c r="A80" s="51" t="s">
        <v>2115</v>
      </c>
      <c r="B80" s="51" t="s">
        <v>4234</v>
      </c>
      <c r="C80" s="88">
        <v>2510.8942000000002</v>
      </c>
      <c r="D80" s="486"/>
      <c r="P80" s="25"/>
    </row>
    <row r="81" spans="1:16" s="17" customFormat="1" ht="9" customHeight="1" x14ac:dyDescent="0.2">
      <c r="A81" s="51" t="s">
        <v>2542</v>
      </c>
      <c r="B81" s="51" t="s">
        <v>4235</v>
      </c>
      <c r="C81" s="88">
        <v>8865.6576000000005</v>
      </c>
      <c r="D81" s="486"/>
      <c r="P81" s="25"/>
    </row>
    <row r="82" spans="1:16" s="17" customFormat="1" ht="9" customHeight="1" x14ac:dyDescent="0.2">
      <c r="A82" s="51" t="s">
        <v>2543</v>
      </c>
      <c r="B82" s="51" t="s">
        <v>4236</v>
      </c>
      <c r="C82" s="88">
        <v>13192.0921</v>
      </c>
      <c r="D82" s="486"/>
      <c r="P82" s="25"/>
    </row>
    <row r="83" spans="1:16" s="17" customFormat="1" ht="9" customHeight="1" x14ac:dyDescent="0.2">
      <c r="A83" s="51" t="s">
        <v>355</v>
      </c>
      <c r="B83" s="51" t="s">
        <v>4237</v>
      </c>
      <c r="C83" s="88">
        <v>2466.585</v>
      </c>
      <c r="D83" s="486"/>
      <c r="P83" s="25"/>
    </row>
    <row r="84" spans="1:16" s="17" customFormat="1" ht="9" customHeight="1" x14ac:dyDescent="0.2">
      <c r="A84" s="51" t="s">
        <v>2210</v>
      </c>
      <c r="B84" s="51" t="s">
        <v>4238</v>
      </c>
      <c r="C84" s="88">
        <v>3171.4113000000002</v>
      </c>
      <c r="D84" s="486"/>
      <c r="P84" s="25"/>
    </row>
    <row r="85" spans="1:16" s="17" customFormat="1" ht="9" customHeight="1" x14ac:dyDescent="0.2">
      <c r="A85" s="51" t="s">
        <v>537</v>
      </c>
      <c r="B85" s="51" t="s">
        <v>4239</v>
      </c>
      <c r="C85" s="88">
        <v>2642.4679000000001</v>
      </c>
      <c r="D85" s="486"/>
      <c r="P85" s="25"/>
    </row>
    <row r="86" spans="1:16" s="17" customFormat="1" ht="9" customHeight="1" x14ac:dyDescent="0.2">
      <c r="A86" s="51" t="s">
        <v>5690</v>
      </c>
      <c r="B86" s="51" t="s">
        <v>5691</v>
      </c>
      <c r="C86" s="88">
        <v>4510.4781999999996</v>
      </c>
      <c r="D86" s="486"/>
      <c r="P86" s="25"/>
    </row>
    <row r="87" spans="1:16" s="17" customFormat="1" ht="9" customHeight="1" x14ac:dyDescent="0.2">
      <c r="A87" s="51" t="s">
        <v>646</v>
      </c>
      <c r="B87" s="51" t="s">
        <v>4240</v>
      </c>
      <c r="C87" s="88">
        <v>6342.8226000000004</v>
      </c>
      <c r="D87" s="486"/>
      <c r="P87" s="25"/>
    </row>
    <row r="88" spans="1:16" s="17" customFormat="1" ht="9" customHeight="1" x14ac:dyDescent="0.2">
      <c r="A88" s="51" t="s">
        <v>690</v>
      </c>
      <c r="B88" s="51" t="s">
        <v>4241</v>
      </c>
      <c r="C88" s="88">
        <v>13199.3359</v>
      </c>
      <c r="D88" s="486"/>
      <c r="P88" s="25"/>
    </row>
    <row r="89" spans="1:16" s="17" customFormat="1" ht="9" customHeight="1" x14ac:dyDescent="0.2">
      <c r="A89" s="51" t="s">
        <v>415</v>
      </c>
      <c r="B89" s="51" t="s">
        <v>4242</v>
      </c>
      <c r="C89" s="88">
        <v>1824.2922000000001</v>
      </c>
      <c r="D89" s="486"/>
      <c r="P89" s="25"/>
    </row>
    <row r="90" spans="1:16" s="17" customFormat="1" ht="9" customHeight="1" x14ac:dyDescent="0.2">
      <c r="A90" s="51" t="s">
        <v>691</v>
      </c>
      <c r="B90" s="51" t="s">
        <v>4243</v>
      </c>
      <c r="C90" s="88">
        <v>1908.0778</v>
      </c>
      <c r="D90" s="486"/>
      <c r="P90" s="25"/>
    </row>
    <row r="91" spans="1:16" s="17" customFormat="1" ht="9" customHeight="1" x14ac:dyDescent="0.2">
      <c r="A91" s="51" t="s">
        <v>69</v>
      </c>
      <c r="B91" s="51" t="s">
        <v>4244</v>
      </c>
      <c r="C91" s="88">
        <v>2677.9922000000001</v>
      </c>
      <c r="D91" s="486"/>
      <c r="P91" s="25"/>
    </row>
    <row r="92" spans="1:16" s="17" customFormat="1" ht="9" customHeight="1" x14ac:dyDescent="0.2">
      <c r="A92" s="51" t="s">
        <v>70</v>
      </c>
      <c r="B92" s="51" t="s">
        <v>4245</v>
      </c>
      <c r="C92" s="88">
        <v>2290.9994999999999</v>
      </c>
      <c r="D92" s="486"/>
      <c r="I92" s="111"/>
      <c r="P92" s="25"/>
    </row>
    <row r="93" spans="1:16" s="111" customFormat="1" ht="9" customHeight="1" x14ac:dyDescent="0.2">
      <c r="A93" s="51" t="s">
        <v>1319</v>
      </c>
      <c r="B93" s="51" t="s">
        <v>4246</v>
      </c>
      <c r="C93" s="88">
        <v>4933.6998000000003</v>
      </c>
      <c r="D93" s="486"/>
      <c r="I93" s="17"/>
      <c r="P93" s="112"/>
    </row>
    <row r="94" spans="1:16" s="17" customFormat="1" ht="9" customHeight="1" x14ac:dyDescent="0.2">
      <c r="A94" s="51" t="s">
        <v>5692</v>
      </c>
      <c r="B94" s="51" t="s">
        <v>5693</v>
      </c>
      <c r="C94" s="88">
        <v>10449.7791</v>
      </c>
      <c r="D94" s="486"/>
      <c r="P94" s="25"/>
    </row>
    <row r="95" spans="1:16" s="17" customFormat="1" ht="9" customHeight="1" x14ac:dyDescent="0.2">
      <c r="A95" s="51" t="s">
        <v>14746</v>
      </c>
      <c r="B95" s="51" t="s">
        <v>15044</v>
      </c>
      <c r="C95" s="88">
        <v>3084.8717000000001</v>
      </c>
      <c r="D95" s="486"/>
      <c r="P95" s="25"/>
    </row>
    <row r="96" spans="1:16" s="17" customFormat="1" ht="9" customHeight="1" x14ac:dyDescent="0.2">
      <c r="A96" s="51" t="s">
        <v>14747</v>
      </c>
      <c r="B96" s="51" t="s">
        <v>15045</v>
      </c>
      <c r="C96" s="88">
        <v>4268.5947999999999</v>
      </c>
      <c r="D96" s="486"/>
      <c r="P96" s="25"/>
    </row>
    <row r="97" spans="1:16" s="17" customFormat="1" ht="9" customHeight="1" x14ac:dyDescent="0.2">
      <c r="A97" s="51" t="s">
        <v>14748</v>
      </c>
      <c r="B97" s="51" t="s">
        <v>15046</v>
      </c>
      <c r="C97" s="88">
        <v>5876.9354999999996</v>
      </c>
      <c r="D97" s="486"/>
      <c r="P97" s="25"/>
    </row>
    <row r="98" spans="1:16" s="17" customFormat="1" ht="9" customHeight="1" x14ac:dyDescent="0.2">
      <c r="A98" s="51" t="s">
        <v>14749</v>
      </c>
      <c r="B98" s="51" t="s">
        <v>15047</v>
      </c>
      <c r="C98" s="88">
        <v>12837.5684</v>
      </c>
      <c r="D98" s="486"/>
      <c r="P98" s="25"/>
    </row>
    <row r="99" spans="1:16" s="17" customFormat="1" ht="9" customHeight="1" x14ac:dyDescent="0.2">
      <c r="A99" s="51" t="s">
        <v>14750</v>
      </c>
      <c r="B99" s="51" t="s">
        <v>15048</v>
      </c>
      <c r="C99" s="88">
        <v>23045.0249</v>
      </c>
      <c r="D99" s="486"/>
      <c r="P99" s="25"/>
    </row>
    <row r="100" spans="1:16" s="17" customFormat="1" ht="9" customHeight="1" x14ac:dyDescent="0.2">
      <c r="A100" s="51" t="s">
        <v>14751</v>
      </c>
      <c r="B100" s="51" t="s">
        <v>15049</v>
      </c>
      <c r="C100" s="88">
        <v>25105.639599999999</v>
      </c>
      <c r="D100" s="486"/>
      <c r="P100" s="25"/>
    </row>
    <row r="101" spans="1:16" s="17" customFormat="1" ht="9" customHeight="1" x14ac:dyDescent="0.2">
      <c r="A101" s="51" t="s">
        <v>14752</v>
      </c>
      <c r="B101" s="51" t="s">
        <v>14753</v>
      </c>
      <c r="C101" s="88">
        <v>3189.0405999999998</v>
      </c>
      <c r="D101" s="486"/>
      <c r="P101" s="25"/>
    </row>
    <row r="102" spans="1:16" s="17" customFormat="1" ht="9" customHeight="1" x14ac:dyDescent="0.2">
      <c r="A102" s="51" t="s">
        <v>14754</v>
      </c>
      <c r="B102" s="51" t="s">
        <v>14755</v>
      </c>
      <c r="C102" s="88">
        <v>4518.9098999999997</v>
      </c>
      <c r="D102" s="486"/>
      <c r="P102" s="25"/>
    </row>
    <row r="103" spans="1:16" s="17" customFormat="1" ht="9" customHeight="1" x14ac:dyDescent="0.2">
      <c r="A103" s="51" t="s">
        <v>14756</v>
      </c>
      <c r="B103" s="51" t="s">
        <v>14757</v>
      </c>
      <c r="C103" s="88">
        <v>6164.9375</v>
      </c>
      <c r="D103" s="486"/>
      <c r="P103" s="25"/>
    </row>
    <row r="104" spans="1:16" s="17" customFormat="1" ht="9" customHeight="1" x14ac:dyDescent="0.2">
      <c r="A104" s="51" t="s">
        <v>270</v>
      </c>
      <c r="B104" s="51" t="s">
        <v>4247</v>
      </c>
      <c r="C104" s="88">
        <v>2114.1718000000001</v>
      </c>
      <c r="D104" s="486"/>
      <c r="I104" s="51"/>
      <c r="P104" s="25"/>
    </row>
    <row r="105" spans="1:16" s="51" customFormat="1" ht="9" customHeight="1" x14ac:dyDescent="0.2">
      <c r="A105" s="51" t="s">
        <v>2606</v>
      </c>
      <c r="B105" s="51" t="s">
        <v>4248</v>
      </c>
      <c r="C105" s="88">
        <v>2995.1532000000002</v>
      </c>
      <c r="D105" s="486"/>
      <c r="P105" s="296"/>
    </row>
    <row r="106" spans="1:16" s="51" customFormat="1" ht="9" customHeight="1" x14ac:dyDescent="0.2">
      <c r="A106" s="51" t="s">
        <v>1495</v>
      </c>
      <c r="B106" s="51" t="s">
        <v>4249</v>
      </c>
      <c r="C106" s="88">
        <v>2729.9191999999998</v>
      </c>
      <c r="D106" s="486"/>
      <c r="P106" s="296"/>
    </row>
    <row r="107" spans="1:16" s="51" customFormat="1" ht="9" customHeight="1" x14ac:dyDescent="0.2">
      <c r="A107" s="51" t="s">
        <v>686</v>
      </c>
      <c r="B107" s="51" t="s">
        <v>4250</v>
      </c>
      <c r="C107" s="88">
        <v>3171.4113000000002</v>
      </c>
      <c r="D107" s="486"/>
      <c r="P107" s="296"/>
    </row>
    <row r="108" spans="1:16" s="51" customFormat="1" ht="9" customHeight="1" x14ac:dyDescent="0.2">
      <c r="A108" s="51" t="s">
        <v>246</v>
      </c>
      <c r="B108" s="51" t="s">
        <v>4251</v>
      </c>
      <c r="C108" s="88">
        <v>4439.9453000000003</v>
      </c>
      <c r="D108" s="486"/>
      <c r="P108" s="296"/>
    </row>
    <row r="109" spans="1:16" s="51" customFormat="1" ht="9" customHeight="1" x14ac:dyDescent="0.2">
      <c r="A109" s="51" t="s">
        <v>3337</v>
      </c>
      <c r="B109" s="51" t="s">
        <v>4252</v>
      </c>
      <c r="C109" s="88">
        <v>5894.2797</v>
      </c>
      <c r="D109" s="486"/>
      <c r="P109" s="296"/>
    </row>
    <row r="110" spans="1:16" s="51" customFormat="1" ht="9" customHeight="1" x14ac:dyDescent="0.2">
      <c r="A110" s="51" t="s">
        <v>618</v>
      </c>
      <c r="B110" s="51" t="s">
        <v>4253</v>
      </c>
      <c r="C110" s="88">
        <v>2537.4861000000001</v>
      </c>
      <c r="D110" s="486"/>
      <c r="P110" s="296"/>
    </row>
    <row r="111" spans="1:16" s="51" customFormat="1" ht="9" customHeight="1" x14ac:dyDescent="0.2">
      <c r="A111" s="51" t="s">
        <v>1090</v>
      </c>
      <c r="B111" s="51" t="s">
        <v>4254</v>
      </c>
      <c r="C111" s="88">
        <v>3242.0596</v>
      </c>
      <c r="D111" s="486"/>
      <c r="P111" s="296"/>
    </row>
    <row r="112" spans="1:16" s="51" customFormat="1" ht="9" customHeight="1" x14ac:dyDescent="0.2">
      <c r="A112" s="51" t="s">
        <v>839</v>
      </c>
      <c r="B112" s="51" t="s">
        <v>4255</v>
      </c>
      <c r="C112" s="88">
        <v>3488.5210000000002</v>
      </c>
      <c r="D112" s="486"/>
      <c r="P112" s="296"/>
    </row>
    <row r="113" spans="1:16" s="51" customFormat="1" ht="9" customHeight="1" x14ac:dyDescent="0.2">
      <c r="A113" s="51" t="s">
        <v>3028</v>
      </c>
      <c r="B113" s="51" t="s">
        <v>4256</v>
      </c>
      <c r="C113" s="88">
        <v>6342.8226000000004</v>
      </c>
      <c r="D113" s="486"/>
      <c r="P113" s="296"/>
    </row>
    <row r="114" spans="1:16" s="51" customFormat="1" ht="9" customHeight="1" x14ac:dyDescent="0.2">
      <c r="A114" s="51" t="s">
        <v>2584</v>
      </c>
      <c r="B114" s="51" t="s">
        <v>4257</v>
      </c>
      <c r="C114" s="88">
        <v>3012.8411999999998</v>
      </c>
      <c r="D114" s="486"/>
      <c r="P114" s="296"/>
    </row>
    <row r="115" spans="1:16" s="51" customFormat="1" ht="9" customHeight="1" x14ac:dyDescent="0.2">
      <c r="A115" s="51" t="s">
        <v>213</v>
      </c>
      <c r="B115" s="51" t="s">
        <v>4258</v>
      </c>
      <c r="C115" s="88">
        <v>3681.6390000000001</v>
      </c>
      <c r="D115" s="486"/>
      <c r="P115" s="296"/>
    </row>
    <row r="116" spans="1:16" s="51" customFormat="1" ht="9" customHeight="1" x14ac:dyDescent="0.2">
      <c r="A116" s="51" t="s">
        <v>524</v>
      </c>
      <c r="B116" s="51" t="s">
        <v>4259</v>
      </c>
      <c r="C116" s="88">
        <v>4351.9189999999999</v>
      </c>
      <c r="D116" s="486"/>
      <c r="P116" s="296"/>
    </row>
    <row r="117" spans="1:16" s="51" customFormat="1" ht="9" customHeight="1" x14ac:dyDescent="0.2">
      <c r="A117" s="51" t="s">
        <v>3804</v>
      </c>
      <c r="B117" s="51" t="s">
        <v>4260</v>
      </c>
      <c r="C117" s="88">
        <v>4686.6139000000003</v>
      </c>
      <c r="D117" s="486"/>
      <c r="P117" s="296"/>
    </row>
    <row r="118" spans="1:16" s="51" customFormat="1" ht="9" customHeight="1" x14ac:dyDescent="0.2">
      <c r="A118" s="51" t="s">
        <v>2109</v>
      </c>
      <c r="B118" s="51" t="s">
        <v>11346</v>
      </c>
      <c r="C118" s="88">
        <v>8034.2318999999998</v>
      </c>
      <c r="D118" s="486"/>
      <c r="I118" s="17"/>
      <c r="P118" s="296"/>
    </row>
    <row r="119" spans="1:16" s="17" customFormat="1" ht="9" customHeight="1" x14ac:dyDescent="0.2">
      <c r="A119" s="51" t="s">
        <v>2110</v>
      </c>
      <c r="B119" s="51" t="s">
        <v>4261</v>
      </c>
      <c r="C119" s="88">
        <v>2510.7973000000002</v>
      </c>
      <c r="D119" s="486"/>
      <c r="P119" s="30"/>
    </row>
    <row r="120" spans="1:16" s="17" customFormat="1" ht="9" customHeight="1" x14ac:dyDescent="0.2">
      <c r="A120" s="51" t="s">
        <v>390</v>
      </c>
      <c r="B120" s="51" t="s">
        <v>4262</v>
      </c>
      <c r="C120" s="88">
        <v>2946.0340000000001</v>
      </c>
      <c r="D120" s="486"/>
      <c r="P120" s="30"/>
    </row>
    <row r="121" spans="1:16" s="17" customFormat="1" ht="9" customHeight="1" x14ac:dyDescent="0.2">
      <c r="A121" s="51" t="s">
        <v>55</v>
      </c>
      <c r="B121" s="51" t="s">
        <v>4263</v>
      </c>
      <c r="C121" s="88">
        <v>3849.681</v>
      </c>
      <c r="D121" s="486"/>
      <c r="P121" s="30"/>
    </row>
    <row r="122" spans="1:16" s="17" customFormat="1" ht="9" customHeight="1" x14ac:dyDescent="0.2">
      <c r="A122" s="51" t="s">
        <v>128</v>
      </c>
      <c r="B122" s="51" t="s">
        <v>4264</v>
      </c>
      <c r="C122" s="88">
        <v>4686.8525</v>
      </c>
      <c r="D122" s="486"/>
      <c r="P122" s="30"/>
    </row>
    <row r="123" spans="1:16" s="17" customFormat="1" ht="9" customHeight="1" x14ac:dyDescent="0.2">
      <c r="A123" s="51" t="s">
        <v>1444</v>
      </c>
      <c r="B123" s="51" t="s">
        <v>4265</v>
      </c>
      <c r="C123" s="88">
        <v>6206.7309999999998</v>
      </c>
      <c r="D123" s="486"/>
      <c r="P123" s="30"/>
    </row>
    <row r="124" spans="1:16" s="17" customFormat="1" ht="9" customHeight="1" x14ac:dyDescent="0.2">
      <c r="A124" s="51" t="s">
        <v>1851</v>
      </c>
      <c r="B124" s="51" t="s">
        <v>3218</v>
      </c>
      <c r="C124" s="88">
        <v>5659.1278000000002</v>
      </c>
      <c r="D124" s="486"/>
      <c r="P124" s="30"/>
    </row>
    <row r="125" spans="1:16" s="17" customFormat="1" ht="9" customHeight="1" x14ac:dyDescent="0.2">
      <c r="A125" s="51" t="s">
        <v>3366</v>
      </c>
      <c r="B125" s="51" t="s">
        <v>3219</v>
      </c>
      <c r="C125" s="88">
        <v>8789.8713000000007</v>
      </c>
      <c r="D125" s="486"/>
      <c r="P125" s="30"/>
    </row>
    <row r="126" spans="1:16" s="17" customFormat="1" ht="9" customHeight="1" x14ac:dyDescent="0.2">
      <c r="A126" s="51" t="s">
        <v>3367</v>
      </c>
      <c r="B126" s="51" t="s">
        <v>3220</v>
      </c>
      <c r="C126" s="88">
        <v>12221.8069</v>
      </c>
      <c r="D126" s="486"/>
      <c r="P126" s="30"/>
    </row>
    <row r="127" spans="1:16" s="17" customFormat="1" ht="9" customHeight="1" x14ac:dyDescent="0.2">
      <c r="A127" s="51" t="s">
        <v>311</v>
      </c>
      <c r="B127" s="51" t="s">
        <v>3221</v>
      </c>
      <c r="C127" s="88">
        <v>14401.4349</v>
      </c>
      <c r="D127" s="486"/>
      <c r="P127" s="30"/>
    </row>
    <row r="128" spans="1:16" s="17" customFormat="1" ht="9" customHeight="1" x14ac:dyDescent="0.2">
      <c r="A128" s="51" t="s">
        <v>424</v>
      </c>
      <c r="B128" s="51" t="s">
        <v>3222</v>
      </c>
      <c r="C128" s="88">
        <v>5405.2143999999998</v>
      </c>
      <c r="D128" s="486"/>
      <c r="P128" s="30"/>
    </row>
    <row r="129" spans="1:16" s="17" customFormat="1" ht="9" customHeight="1" x14ac:dyDescent="0.2">
      <c r="A129" s="51" t="s">
        <v>2609</v>
      </c>
      <c r="B129" s="51" t="s">
        <v>3223</v>
      </c>
      <c r="C129" s="88">
        <v>8028.9798000000001</v>
      </c>
      <c r="D129" s="486"/>
      <c r="P129" s="30"/>
    </row>
    <row r="130" spans="1:16" s="17" customFormat="1" ht="9" customHeight="1" x14ac:dyDescent="0.2">
      <c r="A130" s="51" t="s">
        <v>1670</v>
      </c>
      <c r="B130" s="51" t="s">
        <v>3224</v>
      </c>
      <c r="C130" s="88">
        <v>11365.796899999999</v>
      </c>
      <c r="D130" s="486"/>
      <c r="P130" s="30"/>
    </row>
    <row r="131" spans="1:16" s="17" customFormat="1" ht="9" customHeight="1" x14ac:dyDescent="0.2">
      <c r="A131" s="51" t="s">
        <v>1304</v>
      </c>
      <c r="B131" s="51" t="s">
        <v>11347</v>
      </c>
      <c r="C131" s="88">
        <v>225.1499</v>
      </c>
      <c r="D131" s="486"/>
      <c r="P131" s="30"/>
    </row>
    <row r="132" spans="1:16" s="17" customFormat="1" ht="9" customHeight="1" x14ac:dyDescent="0.2">
      <c r="A132" s="51" t="s">
        <v>461</v>
      </c>
      <c r="B132" s="51" t="s">
        <v>11348</v>
      </c>
      <c r="C132" s="88">
        <v>264.80489999999998</v>
      </c>
      <c r="D132" s="486"/>
      <c r="P132" s="30"/>
    </row>
    <row r="133" spans="1:16" s="17" customFormat="1" ht="9" customHeight="1" x14ac:dyDescent="0.2">
      <c r="A133" s="51" t="s">
        <v>1559</v>
      </c>
      <c r="B133" s="51" t="s">
        <v>11349</v>
      </c>
      <c r="C133" s="88">
        <v>298.33030000000002</v>
      </c>
      <c r="D133" s="486"/>
      <c r="I133" s="2"/>
      <c r="P133" s="30"/>
    </row>
    <row r="134" spans="1:16" ht="9" customHeight="1" x14ac:dyDescent="0.2">
      <c r="A134" s="51" t="s">
        <v>16640</v>
      </c>
      <c r="B134" s="51" t="s">
        <v>16641</v>
      </c>
      <c r="C134" s="88">
        <v>1464.7049999999999</v>
      </c>
      <c r="D134" s="486"/>
      <c r="P134" s="27"/>
    </row>
    <row r="135" spans="1:16" ht="9" customHeight="1" x14ac:dyDescent="0.2">
      <c r="A135" s="51" t="s">
        <v>16642</v>
      </c>
      <c r="B135" s="51" t="s">
        <v>16643</v>
      </c>
      <c r="C135" s="88">
        <v>1675.5607</v>
      </c>
      <c r="D135" s="486"/>
      <c r="P135" s="27"/>
    </row>
    <row r="136" spans="1:16" ht="9" customHeight="1" x14ac:dyDescent="0.2">
      <c r="A136" s="51" t="s">
        <v>16644</v>
      </c>
      <c r="B136" s="51" t="s">
        <v>16645</v>
      </c>
      <c r="C136" s="88">
        <v>1994.8449000000001</v>
      </c>
      <c r="D136" s="486"/>
      <c r="P136" s="27"/>
    </row>
    <row r="137" spans="1:16" ht="9" customHeight="1" x14ac:dyDescent="0.2">
      <c r="A137" s="51" t="s">
        <v>496</v>
      </c>
      <c r="B137" s="51" t="s">
        <v>6729</v>
      </c>
      <c r="C137" s="88">
        <v>58028.902099999999</v>
      </c>
      <c r="D137" s="486"/>
      <c r="P137" s="27"/>
    </row>
    <row r="138" spans="1:16" ht="9" customHeight="1" x14ac:dyDescent="0.2">
      <c r="A138" s="51" t="s">
        <v>2239</v>
      </c>
      <c r="B138" s="51" t="s">
        <v>6730</v>
      </c>
      <c r="C138" s="88">
        <v>112427.966</v>
      </c>
      <c r="D138" s="486"/>
      <c r="P138" s="27"/>
    </row>
    <row r="139" spans="1:16" ht="9" customHeight="1" x14ac:dyDescent="0.2">
      <c r="A139" s="51" t="s">
        <v>694</v>
      </c>
      <c r="B139" s="51" t="s">
        <v>11350</v>
      </c>
      <c r="C139" s="88">
        <v>15470.350200000001</v>
      </c>
      <c r="D139" s="486"/>
      <c r="P139" s="27"/>
    </row>
    <row r="140" spans="1:16" ht="9" customHeight="1" x14ac:dyDescent="0.2">
      <c r="A140" s="51" t="s">
        <v>2270</v>
      </c>
      <c r="B140" s="51" t="s">
        <v>11351</v>
      </c>
      <c r="C140" s="88">
        <v>9844.3102999999992</v>
      </c>
      <c r="D140" s="486"/>
      <c r="P140" s="27"/>
    </row>
    <row r="141" spans="1:16" ht="9" customHeight="1" x14ac:dyDescent="0.2">
      <c r="A141" s="51" t="s">
        <v>16646</v>
      </c>
      <c r="B141" s="51" t="s">
        <v>16647</v>
      </c>
      <c r="C141" s="88">
        <v>55110.729200000002</v>
      </c>
      <c r="D141" s="486"/>
      <c r="P141" s="30"/>
    </row>
    <row r="142" spans="1:16" ht="9" customHeight="1" x14ac:dyDescent="0.2">
      <c r="A142" s="51" t="s">
        <v>3058</v>
      </c>
      <c r="B142" s="51" t="s">
        <v>11352</v>
      </c>
      <c r="C142" s="88">
        <v>10980.196</v>
      </c>
      <c r="D142" s="486"/>
      <c r="P142" s="30"/>
    </row>
    <row r="143" spans="1:16" ht="9" customHeight="1" x14ac:dyDescent="0.2">
      <c r="A143" s="51" t="s">
        <v>1650</v>
      </c>
      <c r="B143" s="51" t="s">
        <v>11353</v>
      </c>
      <c r="C143" s="88">
        <v>12343.245500000001</v>
      </c>
      <c r="D143" s="486"/>
      <c r="P143" s="30"/>
    </row>
    <row r="144" spans="1:16" ht="9" customHeight="1" x14ac:dyDescent="0.2">
      <c r="A144" s="51" t="s">
        <v>2784</v>
      </c>
      <c r="B144" s="51" t="s">
        <v>11354</v>
      </c>
      <c r="C144" s="88">
        <v>14236.384599999999</v>
      </c>
      <c r="D144" s="486"/>
      <c r="P144" s="30"/>
    </row>
    <row r="145" spans="1:4" ht="9" customHeight="1" x14ac:dyDescent="0.2">
      <c r="A145" s="51" t="s">
        <v>86</v>
      </c>
      <c r="B145" s="51" t="s">
        <v>14758</v>
      </c>
      <c r="C145" s="88">
        <v>15496.397000000001</v>
      </c>
      <c r="D145" s="486"/>
    </row>
    <row r="146" spans="1:4" ht="9" customHeight="1" x14ac:dyDescent="0.2">
      <c r="A146" s="51" t="s">
        <v>895</v>
      </c>
      <c r="B146" s="51" t="s">
        <v>14759</v>
      </c>
      <c r="C146" s="88">
        <v>19574.3963</v>
      </c>
      <c r="D146" s="486"/>
    </row>
    <row r="147" spans="1:4" ht="9" customHeight="1" x14ac:dyDescent="0.2">
      <c r="A147" s="51" t="s">
        <v>3342</v>
      </c>
      <c r="B147" s="51" t="s">
        <v>14760</v>
      </c>
      <c r="C147" s="88">
        <v>33228.261100000003</v>
      </c>
      <c r="D147" s="486"/>
    </row>
    <row r="148" spans="1:4" ht="9" customHeight="1" x14ac:dyDescent="0.2">
      <c r="A148" s="51" t="s">
        <v>640</v>
      </c>
      <c r="B148" s="51" t="s">
        <v>14761</v>
      </c>
      <c r="C148" s="88">
        <v>51654.655200000001</v>
      </c>
      <c r="D148" s="486"/>
    </row>
    <row r="149" spans="1:4" ht="9" customHeight="1" x14ac:dyDescent="0.2">
      <c r="A149" s="51" t="s">
        <v>10755</v>
      </c>
      <c r="B149" s="51" t="s">
        <v>14762</v>
      </c>
      <c r="C149" s="88">
        <v>105725.8988</v>
      </c>
      <c r="D149" s="486"/>
    </row>
    <row r="150" spans="1:4" ht="9" customHeight="1" x14ac:dyDescent="0.2">
      <c r="A150" s="51" t="s">
        <v>11355</v>
      </c>
      <c r="B150" s="51" t="s">
        <v>14763</v>
      </c>
      <c r="C150" s="88">
        <v>9861.3425000000007</v>
      </c>
      <c r="D150" s="486"/>
    </row>
    <row r="151" spans="1:4" ht="9" customHeight="1" x14ac:dyDescent="0.2">
      <c r="A151" s="51" t="s">
        <v>11356</v>
      </c>
      <c r="B151" s="51" t="s">
        <v>14764</v>
      </c>
      <c r="C151" s="88">
        <v>12481.1494</v>
      </c>
      <c r="D151" s="486"/>
    </row>
    <row r="152" spans="1:4" ht="9" customHeight="1" x14ac:dyDescent="0.2">
      <c r="A152" s="51" t="s">
        <v>11357</v>
      </c>
      <c r="B152" s="51" t="s">
        <v>14765</v>
      </c>
      <c r="C152" s="88">
        <v>17547.7556</v>
      </c>
      <c r="D152" s="486"/>
    </row>
    <row r="153" spans="1:4" ht="9" customHeight="1" x14ac:dyDescent="0.2">
      <c r="A153" s="51" t="s">
        <v>11358</v>
      </c>
      <c r="B153" s="51" t="s">
        <v>14766</v>
      </c>
      <c r="C153" s="88">
        <v>39692.565399999999</v>
      </c>
      <c r="D153" s="486"/>
    </row>
    <row r="154" spans="1:4" ht="9" customHeight="1" x14ac:dyDescent="0.2">
      <c r="A154" s="51" t="s">
        <v>11359</v>
      </c>
      <c r="B154" s="51" t="s">
        <v>14767</v>
      </c>
      <c r="C154" s="88">
        <v>45401.7183</v>
      </c>
      <c r="D154" s="486"/>
    </row>
    <row r="155" spans="1:4" ht="9" customHeight="1" x14ac:dyDescent="0.2">
      <c r="A155" s="51" t="s">
        <v>11360</v>
      </c>
      <c r="B155" s="51" t="s">
        <v>14768</v>
      </c>
      <c r="C155" s="88">
        <v>73132.111999999994</v>
      </c>
      <c r="D155" s="486"/>
    </row>
    <row r="156" spans="1:4" ht="9" customHeight="1" x14ac:dyDescent="0.2">
      <c r="A156" s="51" t="s">
        <v>1445</v>
      </c>
      <c r="B156" s="51" t="s">
        <v>14769</v>
      </c>
      <c r="C156" s="88">
        <v>14066.7646</v>
      </c>
      <c r="D156" s="486"/>
    </row>
    <row r="157" spans="1:4" ht="9" customHeight="1" x14ac:dyDescent="0.2">
      <c r="A157" s="51" t="s">
        <v>2607</v>
      </c>
      <c r="B157" s="51" t="s">
        <v>14770</v>
      </c>
      <c r="C157" s="88">
        <v>21007.579099999999</v>
      </c>
      <c r="D157" s="486"/>
    </row>
    <row r="158" spans="1:4" ht="9" customHeight="1" x14ac:dyDescent="0.2">
      <c r="A158" s="51" t="s">
        <v>2608</v>
      </c>
      <c r="B158" s="51" t="s">
        <v>14771</v>
      </c>
      <c r="C158" s="88">
        <v>34037.846299999997</v>
      </c>
      <c r="D158" s="486"/>
    </row>
    <row r="159" spans="1:4" ht="9" customHeight="1" x14ac:dyDescent="0.2">
      <c r="A159" s="51" t="s">
        <v>1292</v>
      </c>
      <c r="B159" s="51" t="s">
        <v>14772</v>
      </c>
      <c r="C159" s="88">
        <v>37332.789799999999</v>
      </c>
      <c r="D159" s="486"/>
    </row>
    <row r="160" spans="1:4" ht="9" customHeight="1" x14ac:dyDescent="0.2">
      <c r="A160" s="51" t="s">
        <v>763</v>
      </c>
      <c r="B160" s="51" t="s">
        <v>14773</v>
      </c>
      <c r="C160" s="88">
        <v>39954.990599999997</v>
      </c>
      <c r="D160" s="486"/>
    </row>
    <row r="161" spans="1:4" ht="9" customHeight="1" x14ac:dyDescent="0.2">
      <c r="A161" s="51" t="s">
        <v>1347</v>
      </c>
      <c r="B161" s="51" t="s">
        <v>14774</v>
      </c>
      <c r="C161" s="88">
        <v>51889.200799999999</v>
      </c>
      <c r="D161" s="486"/>
    </row>
    <row r="162" spans="1:4" ht="9" customHeight="1" x14ac:dyDescent="0.2">
      <c r="A162" s="51" t="s">
        <v>7895</v>
      </c>
      <c r="B162" s="51" t="s">
        <v>7896</v>
      </c>
      <c r="C162" s="88">
        <v>2351.2815999999998</v>
      </c>
      <c r="D162" s="486"/>
    </row>
    <row r="163" spans="1:4" ht="9" customHeight="1" x14ac:dyDescent="0.2">
      <c r="A163" s="51" t="s">
        <v>7897</v>
      </c>
      <c r="B163" s="51" t="s">
        <v>7898</v>
      </c>
      <c r="C163" s="88">
        <v>3605.5981999999999</v>
      </c>
      <c r="D163" s="486"/>
    </row>
    <row r="164" spans="1:4" ht="9" customHeight="1" x14ac:dyDescent="0.2">
      <c r="A164" s="51" t="s">
        <v>7899</v>
      </c>
      <c r="B164" s="51" t="s">
        <v>7900</v>
      </c>
      <c r="C164" s="88">
        <v>5358.3252000000002</v>
      </c>
      <c r="D164" s="486"/>
    </row>
    <row r="165" spans="1:4" ht="9" customHeight="1" x14ac:dyDescent="0.2">
      <c r="A165" s="51" t="s">
        <v>2602</v>
      </c>
      <c r="B165" s="51" t="s">
        <v>10756</v>
      </c>
      <c r="C165" s="88">
        <v>10192.798000000001</v>
      </c>
      <c r="D165" s="486"/>
    </row>
    <row r="166" spans="1:4" ht="9" customHeight="1" x14ac:dyDescent="0.2">
      <c r="A166" s="51" t="s">
        <v>2603</v>
      </c>
      <c r="B166" s="51" t="s">
        <v>10757</v>
      </c>
      <c r="C166" s="88">
        <v>12203.5347</v>
      </c>
      <c r="D166" s="486"/>
    </row>
    <row r="167" spans="1:4" ht="9" customHeight="1" x14ac:dyDescent="0.2">
      <c r="A167" s="51" t="s">
        <v>4329</v>
      </c>
      <c r="B167" s="51" t="s">
        <v>10758</v>
      </c>
      <c r="C167" s="88">
        <v>14353.119199999999</v>
      </c>
      <c r="D167" s="486"/>
    </row>
    <row r="168" spans="1:4" ht="9" customHeight="1" x14ac:dyDescent="0.2">
      <c r="A168" s="51" t="s">
        <v>10759</v>
      </c>
      <c r="B168" s="51" t="s">
        <v>10760</v>
      </c>
      <c r="C168" s="88">
        <v>9164.8122000000003</v>
      </c>
      <c r="D168" s="486"/>
    </row>
    <row r="169" spans="1:4" ht="9" customHeight="1" x14ac:dyDescent="0.2">
      <c r="A169" s="51" t="s">
        <v>10761</v>
      </c>
      <c r="B169" s="51" t="s">
        <v>10762</v>
      </c>
      <c r="C169" s="88">
        <v>9928.3071</v>
      </c>
      <c r="D169" s="486"/>
    </row>
    <row r="170" spans="1:4" ht="9" customHeight="1" x14ac:dyDescent="0.2">
      <c r="A170" s="51" t="s">
        <v>17031</v>
      </c>
      <c r="B170" s="51" t="s">
        <v>17032</v>
      </c>
      <c r="C170" s="88">
        <v>11248.687900000001</v>
      </c>
      <c r="D170" s="486"/>
    </row>
    <row r="171" spans="1:4" ht="9" customHeight="1" x14ac:dyDescent="0.2">
      <c r="A171" s="51" t="s">
        <v>2604</v>
      </c>
      <c r="B171" s="51" t="s">
        <v>4741</v>
      </c>
      <c r="C171" s="88">
        <v>14005.2515</v>
      </c>
      <c r="D171" s="486"/>
    </row>
    <row r="172" spans="1:4" ht="9" customHeight="1" x14ac:dyDescent="0.2">
      <c r="A172" s="51" t="s">
        <v>2605</v>
      </c>
      <c r="B172" s="51" t="s">
        <v>4742</v>
      </c>
      <c r="C172" s="88">
        <v>16337.5591</v>
      </c>
      <c r="D172" s="486"/>
    </row>
    <row r="173" spans="1:4" ht="9" customHeight="1" x14ac:dyDescent="0.2">
      <c r="A173" s="51" t="s">
        <v>2044</v>
      </c>
      <c r="B173" s="51" t="s">
        <v>4743</v>
      </c>
      <c r="C173" s="88">
        <v>19220.566299999999</v>
      </c>
      <c r="D173" s="486"/>
    </row>
    <row r="174" spans="1:4" ht="9" customHeight="1" x14ac:dyDescent="0.2">
      <c r="A174" s="51" t="s">
        <v>11075</v>
      </c>
      <c r="B174" s="51" t="s">
        <v>11076</v>
      </c>
      <c r="C174" s="88">
        <v>6104.6908999999996</v>
      </c>
      <c r="D174" s="486"/>
    </row>
    <row r="175" spans="1:4" ht="9" customHeight="1" x14ac:dyDescent="0.2">
      <c r="A175" s="51" t="s">
        <v>10013</v>
      </c>
      <c r="B175" s="51" t="s">
        <v>10014</v>
      </c>
      <c r="C175" s="88">
        <v>6957.4161999999997</v>
      </c>
      <c r="D175" s="486"/>
    </row>
    <row r="176" spans="1:4" ht="9" customHeight="1" x14ac:dyDescent="0.2">
      <c r="A176" s="51" t="s">
        <v>10015</v>
      </c>
      <c r="B176" s="51" t="s">
        <v>10016</v>
      </c>
      <c r="C176" s="88">
        <v>9935.4506000000001</v>
      </c>
      <c r="D176" s="486"/>
    </row>
    <row r="177" spans="1:4" ht="9" customHeight="1" x14ac:dyDescent="0.2">
      <c r="A177" s="51" t="s">
        <v>6087</v>
      </c>
      <c r="B177" s="51" t="s">
        <v>6088</v>
      </c>
      <c r="C177" s="88">
        <v>18956.868200000001</v>
      </c>
      <c r="D177" s="486"/>
    </row>
    <row r="178" spans="1:4" ht="9" customHeight="1" x14ac:dyDescent="0.2">
      <c r="A178" s="51" t="s">
        <v>6089</v>
      </c>
      <c r="B178" s="51" t="s">
        <v>6090</v>
      </c>
      <c r="C178" s="88">
        <v>28422.2994</v>
      </c>
      <c r="D178" s="486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AG35" sqref="AG35"/>
    </sheetView>
  </sheetViews>
  <sheetFormatPr baseColWidth="10" defaultColWidth="9.140625" defaultRowHeight="12.75" x14ac:dyDescent="0.2"/>
  <cols>
    <col min="1" max="1" width="13.7109375" style="76" customWidth="1"/>
    <col min="2" max="2" width="67.85546875" style="76" customWidth="1"/>
    <col min="3" max="3" width="11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0" t="s">
        <v>10503</v>
      </c>
      <c r="B1" s="1051"/>
      <c r="C1" s="543"/>
      <c r="D1" s="33"/>
      <c r="AO1" s="35"/>
    </row>
    <row r="2" spans="1:41" s="34" customFormat="1" ht="12.75" customHeight="1" x14ac:dyDescent="0.2">
      <c r="A2" s="1052"/>
      <c r="B2" s="1053"/>
      <c r="C2" s="553">
        <v>46113</v>
      </c>
      <c r="D2" s="33"/>
      <c r="AO2" s="35"/>
    </row>
    <row r="3" spans="1:41" s="34" customFormat="1" x14ac:dyDescent="0.2">
      <c r="A3" s="1048"/>
      <c r="B3" s="1049"/>
      <c r="C3" s="838" t="s">
        <v>16861</v>
      </c>
      <c r="D3" s="33"/>
      <c r="AO3" s="35"/>
    </row>
    <row r="4" spans="1:41" s="19" customFormat="1" ht="9.75" customHeight="1" x14ac:dyDescent="0.2">
      <c r="A4" s="378" t="s">
        <v>3233</v>
      </c>
      <c r="B4" s="378" t="s">
        <v>351</v>
      </c>
      <c r="C4" s="383" t="s">
        <v>352</v>
      </c>
      <c r="D4" s="21"/>
      <c r="AO4" s="26"/>
    </row>
    <row r="5" spans="1:41" s="71" customFormat="1" ht="9" customHeight="1" x14ac:dyDescent="0.2">
      <c r="A5" s="51" t="s">
        <v>6930</v>
      </c>
      <c r="B5" s="51" t="s">
        <v>14775</v>
      </c>
      <c r="C5" s="88">
        <v>19427.6731</v>
      </c>
      <c r="D5" s="558"/>
      <c r="H5" s="74"/>
      <c r="I5" s="72"/>
      <c r="K5" s="73"/>
    </row>
    <row r="6" spans="1:41" s="71" customFormat="1" ht="9" customHeight="1" x14ac:dyDescent="0.2">
      <c r="A6" s="51" t="s">
        <v>6931</v>
      </c>
      <c r="B6" s="51" t="s">
        <v>14776</v>
      </c>
      <c r="C6" s="88">
        <v>25181.7081</v>
      </c>
      <c r="D6" s="558"/>
      <c r="H6" s="74"/>
      <c r="I6" s="72"/>
      <c r="K6" s="73"/>
    </row>
    <row r="7" spans="1:41" s="71" customFormat="1" ht="9" customHeight="1" x14ac:dyDescent="0.2">
      <c r="A7" s="51" t="s">
        <v>6932</v>
      </c>
      <c r="B7" s="51" t="s">
        <v>14777</v>
      </c>
      <c r="C7" s="88">
        <v>38383.682399999998</v>
      </c>
      <c r="D7" s="558"/>
      <c r="H7" s="74"/>
      <c r="I7" s="72"/>
      <c r="K7" s="73"/>
    </row>
    <row r="8" spans="1:41" s="71" customFormat="1" ht="9" customHeight="1" x14ac:dyDescent="0.2">
      <c r="A8" s="51" t="s">
        <v>6933</v>
      </c>
      <c r="B8" s="51" t="s">
        <v>14778</v>
      </c>
      <c r="C8" s="88">
        <v>46953.012199999997</v>
      </c>
      <c r="D8" s="558"/>
      <c r="H8" s="74"/>
      <c r="I8" s="72"/>
      <c r="K8" s="73"/>
    </row>
    <row r="9" spans="1:41" s="71" customFormat="1" ht="9" customHeight="1" x14ac:dyDescent="0.2">
      <c r="A9" s="51" t="s">
        <v>6934</v>
      </c>
      <c r="B9" s="51" t="s">
        <v>14779</v>
      </c>
      <c r="C9" s="88">
        <v>55445.161399999997</v>
      </c>
      <c r="D9" s="558"/>
      <c r="H9" s="74"/>
      <c r="I9" s="72"/>
      <c r="K9" s="73"/>
    </row>
    <row r="10" spans="1:41" s="71" customFormat="1" ht="9" customHeight="1" x14ac:dyDescent="0.2">
      <c r="A10" s="51" t="s">
        <v>6935</v>
      </c>
      <c r="B10" s="51" t="s">
        <v>14780</v>
      </c>
      <c r="C10" s="88">
        <v>70931.690900000001</v>
      </c>
      <c r="D10" s="558"/>
      <c r="H10" s="74"/>
      <c r="I10" s="72"/>
      <c r="K10" s="73"/>
    </row>
    <row r="11" spans="1:41" s="71" customFormat="1" ht="9" customHeight="1" x14ac:dyDescent="0.2">
      <c r="A11" s="51" t="s">
        <v>6936</v>
      </c>
      <c r="B11" s="51" t="s">
        <v>14781</v>
      </c>
      <c r="C11" s="88">
        <v>2316.6857</v>
      </c>
      <c r="D11" s="558"/>
      <c r="H11" s="68"/>
      <c r="I11" s="69"/>
      <c r="J11" s="69"/>
      <c r="K11" s="70"/>
    </row>
    <row r="12" spans="1:41" s="71" customFormat="1" ht="9" customHeight="1" x14ac:dyDescent="0.2">
      <c r="A12" s="51" t="s">
        <v>6937</v>
      </c>
      <c r="B12" s="51" t="s">
        <v>14782</v>
      </c>
      <c r="C12" s="88">
        <v>2626.69</v>
      </c>
      <c r="D12" s="558"/>
      <c r="H12" s="72"/>
      <c r="I12" s="72"/>
      <c r="J12" s="72"/>
      <c r="K12" s="73"/>
    </row>
    <row r="13" spans="1:41" s="71" customFormat="1" ht="9" customHeight="1" x14ac:dyDescent="0.2">
      <c r="A13" s="51" t="s">
        <v>6938</v>
      </c>
      <c r="B13" s="51" t="s">
        <v>14783</v>
      </c>
      <c r="C13" s="88">
        <v>4037.6</v>
      </c>
      <c r="D13" s="558"/>
      <c r="I13" s="72"/>
      <c r="J13" s="72"/>
      <c r="K13" s="73"/>
    </row>
    <row r="14" spans="1:41" s="71" customFormat="1" ht="9" customHeight="1" x14ac:dyDescent="0.2">
      <c r="A14" s="51" t="s">
        <v>6939</v>
      </c>
      <c r="B14" s="51" t="s">
        <v>14784</v>
      </c>
      <c r="C14" s="88">
        <v>7163.5720000000001</v>
      </c>
      <c r="D14" s="558"/>
      <c r="I14" s="72"/>
      <c r="J14" s="72"/>
      <c r="K14" s="73"/>
    </row>
    <row r="15" spans="1:41" s="71" customFormat="1" ht="9" customHeight="1" x14ac:dyDescent="0.2">
      <c r="A15" s="51" t="s">
        <v>6940</v>
      </c>
      <c r="B15" s="51" t="s">
        <v>14785</v>
      </c>
      <c r="C15" s="88">
        <v>16327.02</v>
      </c>
      <c r="D15" s="558"/>
      <c r="I15" s="72"/>
      <c r="J15" s="72"/>
      <c r="K15" s="73"/>
    </row>
    <row r="16" spans="1:41" s="72" customFormat="1" ht="9" customHeight="1" x14ac:dyDescent="0.2">
      <c r="A16" s="51" t="s">
        <v>6941</v>
      </c>
      <c r="B16" s="51" t="s">
        <v>14786</v>
      </c>
      <c r="C16" s="88">
        <v>25676</v>
      </c>
      <c r="D16" s="558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6942</v>
      </c>
      <c r="B17" s="51" t="s">
        <v>14787</v>
      </c>
      <c r="C17" s="88">
        <v>5207.6215000000002</v>
      </c>
      <c r="D17" s="558"/>
      <c r="I17" s="72"/>
      <c r="J17" s="72"/>
      <c r="K17" s="73"/>
    </row>
    <row r="18" spans="1:41" s="71" customFormat="1" ht="9" customHeight="1" x14ac:dyDescent="0.2">
      <c r="A18" s="51" t="s">
        <v>6943</v>
      </c>
      <c r="B18" s="51" t="s">
        <v>14788</v>
      </c>
      <c r="C18" s="88">
        <v>7735.49</v>
      </c>
      <c r="D18" s="558"/>
      <c r="I18" s="72"/>
      <c r="J18" s="72"/>
      <c r="K18" s="73"/>
    </row>
    <row r="19" spans="1:41" s="71" customFormat="1" ht="9" customHeight="1" x14ac:dyDescent="0.2">
      <c r="A19" s="51" t="s">
        <v>6944</v>
      </c>
      <c r="B19" s="51" t="s">
        <v>14789</v>
      </c>
      <c r="C19" s="88">
        <v>13030.2</v>
      </c>
      <c r="D19" s="558"/>
      <c r="I19" s="72"/>
      <c r="J19" s="72"/>
      <c r="K19" s="73"/>
    </row>
    <row r="20" spans="1:41" s="71" customFormat="1" ht="9" customHeight="1" x14ac:dyDescent="0.2">
      <c r="A20" s="51" t="s">
        <v>6945</v>
      </c>
      <c r="B20" s="51" t="s">
        <v>14790</v>
      </c>
      <c r="C20" s="88">
        <v>22438.732499999998</v>
      </c>
      <c r="D20" s="558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6946</v>
      </c>
      <c r="B21" s="51" t="s">
        <v>14791</v>
      </c>
      <c r="C21" s="88">
        <v>31731.831200000001</v>
      </c>
      <c r="D21" s="558"/>
      <c r="H21" s="74"/>
      <c r="I21" s="72"/>
      <c r="K21" s="73"/>
    </row>
    <row r="22" spans="1:41" s="71" customFormat="1" ht="9" customHeight="1" x14ac:dyDescent="0.2">
      <c r="A22" s="51" t="s">
        <v>6947</v>
      </c>
      <c r="B22" s="51" t="s">
        <v>14792</v>
      </c>
      <c r="C22" s="88">
        <v>39837.589999999997</v>
      </c>
      <c r="D22" s="558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6948</v>
      </c>
      <c r="B23" s="51" t="s">
        <v>14793</v>
      </c>
      <c r="C23" s="88">
        <v>6737.1747999999998</v>
      </c>
      <c r="D23" s="558"/>
      <c r="H23" s="74"/>
      <c r="I23" s="72"/>
      <c r="K23" s="73"/>
    </row>
    <row r="24" spans="1:41" s="71" customFormat="1" ht="9" customHeight="1" x14ac:dyDescent="0.2">
      <c r="A24" s="51" t="s">
        <v>6949</v>
      </c>
      <c r="B24" s="51" t="s">
        <v>14794</v>
      </c>
      <c r="C24" s="88">
        <v>10660.665999999999</v>
      </c>
      <c r="D24" s="558"/>
      <c r="H24" s="74"/>
      <c r="I24" s="72"/>
      <c r="K24" s="73"/>
    </row>
    <row r="25" spans="1:41" s="71" customFormat="1" ht="9" customHeight="1" x14ac:dyDescent="0.2">
      <c r="A25" s="51" t="s">
        <v>6950</v>
      </c>
      <c r="B25" s="51" t="s">
        <v>14795</v>
      </c>
      <c r="C25" s="88">
        <v>21853.1</v>
      </c>
      <c r="D25" s="558"/>
      <c r="H25" s="74"/>
      <c r="I25" s="72"/>
      <c r="K25" s="73"/>
    </row>
    <row r="26" spans="1:41" s="71" customFormat="1" ht="9" customHeight="1" x14ac:dyDescent="0.2">
      <c r="A26" s="51" t="s">
        <v>6951</v>
      </c>
      <c r="B26" s="51" t="s">
        <v>14796</v>
      </c>
      <c r="C26" s="88">
        <v>30793.360000000001</v>
      </c>
      <c r="D26" s="558"/>
      <c r="H26" s="74"/>
      <c r="I26" s="72"/>
      <c r="K26" s="73"/>
    </row>
    <row r="27" spans="1:41" s="71" customFormat="1" ht="9" customHeight="1" x14ac:dyDescent="0.2">
      <c r="A27" s="51" t="s">
        <v>6952</v>
      </c>
      <c r="B27" s="51" t="s">
        <v>14797</v>
      </c>
      <c r="C27" s="88">
        <v>41652.160000000003</v>
      </c>
      <c r="D27" s="558"/>
      <c r="H27" s="74"/>
      <c r="I27" s="72"/>
      <c r="K27" s="73"/>
    </row>
    <row r="28" spans="1:41" s="71" customFormat="1" ht="9" customHeight="1" x14ac:dyDescent="0.2">
      <c r="A28" s="51" t="s">
        <v>6953</v>
      </c>
      <c r="B28" s="51" t="s">
        <v>14798</v>
      </c>
      <c r="C28" s="88">
        <v>3719.51</v>
      </c>
      <c r="D28" s="558"/>
      <c r="H28" s="74"/>
      <c r="I28" s="72"/>
      <c r="K28" s="73"/>
    </row>
    <row r="29" spans="1:41" s="71" customFormat="1" ht="9" customHeight="1" x14ac:dyDescent="0.2">
      <c r="A29" s="51" t="s">
        <v>6954</v>
      </c>
      <c r="B29" s="51" t="s">
        <v>14799</v>
      </c>
      <c r="C29" s="88">
        <v>4247.99</v>
      </c>
      <c r="D29" s="558"/>
      <c r="H29" s="74"/>
      <c r="I29" s="72"/>
      <c r="K29" s="73"/>
    </row>
    <row r="30" spans="1:41" s="71" customFormat="1" ht="9" customHeight="1" x14ac:dyDescent="0.2">
      <c r="A30" s="51" t="s">
        <v>6955</v>
      </c>
      <c r="B30" s="51" t="s">
        <v>14800</v>
      </c>
      <c r="C30" s="88">
        <v>4715.5600000000004</v>
      </c>
      <c r="D30" s="558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6956</v>
      </c>
      <c r="B31" s="51" t="s">
        <v>14801</v>
      </c>
      <c r="C31" s="88">
        <v>9937.0400000000009</v>
      </c>
      <c r="D31" s="558"/>
      <c r="H31" s="74"/>
      <c r="I31" s="72"/>
      <c r="K31" s="73"/>
    </row>
    <row r="32" spans="1:41" s="71" customFormat="1" ht="9" customHeight="1" x14ac:dyDescent="0.2">
      <c r="A32" s="51" t="s">
        <v>6957</v>
      </c>
      <c r="B32" s="51" t="s">
        <v>14802</v>
      </c>
      <c r="C32" s="88">
        <v>22975.51</v>
      </c>
      <c r="D32" s="558"/>
      <c r="H32" s="72"/>
      <c r="I32" s="72"/>
      <c r="J32" s="72"/>
      <c r="K32" s="75"/>
    </row>
    <row r="33" spans="1:16" s="71" customFormat="1" ht="9" customHeight="1" x14ac:dyDescent="0.2">
      <c r="A33" s="51" t="s">
        <v>6958</v>
      </c>
      <c r="B33" s="51" t="s">
        <v>14803</v>
      </c>
      <c r="C33" s="88">
        <v>29482.242999999999</v>
      </c>
      <c r="D33" s="558"/>
      <c r="H33" s="74"/>
      <c r="I33" s="72"/>
      <c r="J33" s="72"/>
      <c r="K33" s="73"/>
    </row>
    <row r="34" spans="1:16" s="71" customFormat="1" ht="9" customHeight="1" x14ac:dyDescent="0.2">
      <c r="A34" s="51" t="s">
        <v>6959</v>
      </c>
      <c r="B34" s="51" t="s">
        <v>14804</v>
      </c>
      <c r="C34" s="88">
        <v>4325.92</v>
      </c>
      <c r="D34" s="558"/>
      <c r="H34" s="74"/>
      <c r="I34" s="72"/>
      <c r="J34" s="72"/>
      <c r="K34" s="73"/>
    </row>
    <row r="35" spans="1:16" s="71" customFormat="1" ht="9" customHeight="1" x14ac:dyDescent="0.2">
      <c r="A35" s="51" t="s">
        <v>6960</v>
      </c>
      <c r="B35" s="51" t="s">
        <v>14805</v>
      </c>
      <c r="C35" s="88">
        <v>4643.24</v>
      </c>
      <c r="D35" s="558"/>
      <c r="H35" s="74"/>
      <c r="I35" s="72"/>
      <c r="J35" s="72"/>
      <c r="K35" s="73"/>
    </row>
    <row r="36" spans="1:16" s="71" customFormat="1" ht="9" customHeight="1" x14ac:dyDescent="0.2">
      <c r="A36" s="51" t="s">
        <v>6961</v>
      </c>
      <c r="B36" s="51" t="s">
        <v>14806</v>
      </c>
      <c r="C36" s="88">
        <v>6111.28</v>
      </c>
      <c r="D36" s="558"/>
      <c r="H36" s="74"/>
      <c r="I36" s="72"/>
      <c r="J36" s="72"/>
      <c r="K36" s="73"/>
    </row>
    <row r="37" spans="1:16" s="71" customFormat="1" ht="9" customHeight="1" x14ac:dyDescent="0.2">
      <c r="A37" s="51" t="s">
        <v>6962</v>
      </c>
      <c r="B37" s="51" t="s">
        <v>14807</v>
      </c>
      <c r="C37" s="88">
        <v>10996.78</v>
      </c>
      <c r="D37" s="558"/>
      <c r="H37" s="74"/>
      <c r="I37" s="72"/>
      <c r="J37" s="72"/>
      <c r="K37" s="73"/>
    </row>
    <row r="38" spans="1:16" s="71" customFormat="1" ht="9" customHeight="1" x14ac:dyDescent="0.2">
      <c r="A38" s="51" t="s">
        <v>6963</v>
      </c>
      <c r="B38" s="51" t="s">
        <v>14808</v>
      </c>
      <c r="C38" s="88">
        <v>21998.84</v>
      </c>
      <c r="D38" s="558"/>
      <c r="H38" s="74"/>
      <c r="I38" s="72"/>
      <c r="J38" s="72"/>
      <c r="K38" s="73"/>
    </row>
    <row r="39" spans="1:16" s="71" customFormat="1" ht="9" customHeight="1" x14ac:dyDescent="0.2">
      <c r="A39" s="51" t="s">
        <v>6964</v>
      </c>
      <c r="B39" s="51" t="s">
        <v>14809</v>
      </c>
      <c r="C39" s="88">
        <v>40057.17</v>
      </c>
      <c r="D39" s="558"/>
      <c r="H39" s="74"/>
      <c r="I39" s="72"/>
      <c r="J39" s="72"/>
      <c r="K39" s="73"/>
    </row>
    <row r="40" spans="1:16" s="71" customFormat="1" ht="9" customHeight="1" x14ac:dyDescent="0.2">
      <c r="A40" s="51" t="s">
        <v>6965</v>
      </c>
      <c r="B40" s="51" t="s">
        <v>14810</v>
      </c>
      <c r="C40" s="88">
        <v>4805.9129999999996</v>
      </c>
      <c r="D40" s="558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6966</v>
      </c>
      <c r="B41" s="51" t="s">
        <v>14811</v>
      </c>
      <c r="C41" s="88">
        <v>5406.0987999999998</v>
      </c>
      <c r="D41" s="558"/>
      <c r="H41" s="74"/>
      <c r="I41" s="72"/>
      <c r="J41" s="72"/>
      <c r="K41" s="73"/>
    </row>
    <row r="42" spans="1:16" s="71" customFormat="1" ht="9" customHeight="1" x14ac:dyDescent="0.2">
      <c r="A42" s="51" t="s">
        <v>6967</v>
      </c>
      <c r="B42" s="51" t="s">
        <v>14812</v>
      </c>
      <c r="C42" s="88">
        <v>5612.1704</v>
      </c>
      <c r="D42" s="558"/>
      <c r="H42" s="72"/>
      <c r="I42" s="72"/>
      <c r="J42" s="72"/>
      <c r="K42" s="73"/>
    </row>
    <row r="43" spans="1:16" s="71" customFormat="1" ht="9" customHeight="1" x14ac:dyDescent="0.2">
      <c r="A43" s="51" t="s">
        <v>6968</v>
      </c>
      <c r="B43" s="51" t="s">
        <v>14813</v>
      </c>
      <c r="C43" s="88">
        <v>10301.3958</v>
      </c>
      <c r="D43" s="558"/>
      <c r="H43" s="74"/>
      <c r="I43" s="72"/>
      <c r="J43" s="72"/>
      <c r="K43" s="73"/>
    </row>
    <row r="44" spans="1:16" s="71" customFormat="1" ht="9" customHeight="1" x14ac:dyDescent="0.2">
      <c r="A44" s="51" t="s">
        <v>6969</v>
      </c>
      <c r="B44" s="51" t="s">
        <v>14814</v>
      </c>
      <c r="C44" s="88">
        <v>9810.8574000000008</v>
      </c>
      <c r="D44" s="558"/>
      <c r="H44" s="74"/>
      <c r="I44" s="72"/>
      <c r="J44" s="72"/>
      <c r="K44" s="73"/>
    </row>
    <row r="45" spans="1:16" s="71" customFormat="1" ht="9" customHeight="1" x14ac:dyDescent="0.2">
      <c r="A45" s="51" t="s">
        <v>6970</v>
      </c>
      <c r="B45" s="51" t="s">
        <v>14815</v>
      </c>
      <c r="C45" s="88">
        <v>26780.446499999998</v>
      </c>
      <c r="D45" s="558"/>
      <c r="H45" s="74"/>
      <c r="I45" s="72"/>
      <c r="J45" s="72"/>
      <c r="K45" s="73"/>
    </row>
    <row r="46" spans="1:16" s="71" customFormat="1" ht="9" customHeight="1" x14ac:dyDescent="0.2">
      <c r="A46" s="51" t="s">
        <v>6971</v>
      </c>
      <c r="B46" s="51" t="s">
        <v>14816</v>
      </c>
      <c r="C46" s="88">
        <v>23689.0265</v>
      </c>
      <c r="D46" s="558"/>
      <c r="H46" s="74"/>
      <c r="I46" s="72"/>
      <c r="J46" s="72"/>
      <c r="K46" s="73"/>
    </row>
    <row r="47" spans="1:16" s="71" customFormat="1" ht="9" customHeight="1" x14ac:dyDescent="0.2">
      <c r="A47" s="51" t="s">
        <v>6972</v>
      </c>
      <c r="B47" s="51" t="s">
        <v>14817</v>
      </c>
      <c r="C47" s="88">
        <v>38385.255299999997</v>
      </c>
      <c r="D47" s="558"/>
      <c r="H47" s="74"/>
      <c r="I47" s="72"/>
      <c r="J47" s="72"/>
      <c r="K47" s="73"/>
    </row>
    <row r="48" spans="1:16" s="71" customFormat="1" ht="9" customHeight="1" x14ac:dyDescent="0.2">
      <c r="A48" s="51" t="s">
        <v>6973</v>
      </c>
      <c r="B48" s="51" t="s">
        <v>14818</v>
      </c>
      <c r="C48" s="88">
        <v>34816.802100000001</v>
      </c>
      <c r="D48" s="558"/>
      <c r="H48" s="74"/>
      <c r="I48" s="72"/>
      <c r="J48" s="72"/>
      <c r="K48" s="73"/>
    </row>
    <row r="49" spans="1:11" s="71" customFormat="1" ht="9" customHeight="1" x14ac:dyDescent="0.2">
      <c r="A49" s="51" t="s">
        <v>6974</v>
      </c>
      <c r="B49" s="51" t="s">
        <v>14819</v>
      </c>
      <c r="C49" s="88">
        <v>10369.138999999999</v>
      </c>
      <c r="D49" s="558"/>
      <c r="H49" s="74"/>
      <c r="I49" s="72"/>
      <c r="J49" s="72"/>
      <c r="K49" s="73"/>
    </row>
    <row r="50" spans="1:11" s="71" customFormat="1" ht="9" customHeight="1" x14ac:dyDescent="0.2">
      <c r="A50" s="51" t="s">
        <v>6975</v>
      </c>
      <c r="B50" s="51" t="s">
        <v>14820</v>
      </c>
      <c r="C50" s="88">
        <v>13745.0694</v>
      </c>
      <c r="D50" s="558"/>
      <c r="H50" s="74"/>
      <c r="I50" s="72"/>
      <c r="J50" s="72"/>
      <c r="K50" s="73"/>
    </row>
    <row r="51" spans="1:11" s="71" customFormat="1" ht="9" customHeight="1" x14ac:dyDescent="0.2">
      <c r="A51" s="51" t="s">
        <v>6976</v>
      </c>
      <c r="B51" s="51" t="s">
        <v>14821</v>
      </c>
      <c r="C51" s="88">
        <v>19341.2395</v>
      </c>
      <c r="D51" s="558"/>
      <c r="H51" s="74"/>
      <c r="I51" s="72"/>
      <c r="J51" s="72"/>
      <c r="K51" s="73"/>
    </row>
    <row r="52" spans="1:11" s="71" customFormat="1" ht="9" customHeight="1" x14ac:dyDescent="0.2">
      <c r="A52" s="51" t="s">
        <v>6977</v>
      </c>
      <c r="B52" s="51" t="s">
        <v>14822</v>
      </c>
      <c r="C52" s="88">
        <v>26462.558099999998</v>
      </c>
      <c r="D52" s="558"/>
      <c r="H52" s="72"/>
      <c r="I52" s="72"/>
      <c r="J52" s="72"/>
      <c r="K52" s="73"/>
    </row>
    <row r="53" spans="1:11" s="71" customFormat="1" ht="9" customHeight="1" x14ac:dyDescent="0.2">
      <c r="A53" s="51" t="s">
        <v>6978</v>
      </c>
      <c r="B53" s="51" t="s">
        <v>14823</v>
      </c>
      <c r="C53" s="88">
        <v>40263.470699999998</v>
      </c>
      <c r="D53" s="558"/>
      <c r="H53" s="74"/>
      <c r="I53" s="72"/>
      <c r="J53" s="72"/>
      <c r="K53" s="73"/>
    </row>
    <row r="54" spans="1:11" s="71" customFormat="1" ht="9" customHeight="1" x14ac:dyDescent="0.2">
      <c r="A54" s="51" t="s">
        <v>6979</v>
      </c>
      <c r="B54" s="51" t="s">
        <v>14824</v>
      </c>
      <c r="C54" s="88">
        <v>56910.062400000003</v>
      </c>
      <c r="D54" s="558"/>
      <c r="H54" s="74"/>
      <c r="I54" s="72"/>
      <c r="J54" s="72"/>
      <c r="K54" s="73"/>
    </row>
    <row r="55" spans="1:11" s="71" customFormat="1" ht="9" customHeight="1" x14ac:dyDescent="0.2">
      <c r="A55" s="51" t="s">
        <v>6980</v>
      </c>
      <c r="B55" s="51" t="s">
        <v>14825</v>
      </c>
      <c r="C55" s="88">
        <v>1740.9827</v>
      </c>
      <c r="D55" s="558"/>
      <c r="H55" s="74"/>
      <c r="I55" s="72"/>
      <c r="J55" s="72"/>
      <c r="K55" s="73"/>
    </row>
    <row r="56" spans="1:11" s="71" customFormat="1" ht="9" customHeight="1" x14ac:dyDescent="0.2">
      <c r="A56" s="51" t="s">
        <v>6981</v>
      </c>
      <c r="B56" s="51" t="s">
        <v>14826</v>
      </c>
      <c r="C56" s="88">
        <v>1960.7764999999999</v>
      </c>
      <c r="D56" s="558"/>
      <c r="H56" s="74"/>
      <c r="I56" s="72"/>
      <c r="J56" s="72"/>
      <c r="K56" s="73"/>
    </row>
    <row r="57" spans="1:11" s="71" customFormat="1" ht="9" customHeight="1" x14ac:dyDescent="0.2">
      <c r="A57" s="51" t="s">
        <v>6982</v>
      </c>
      <c r="B57" s="51" t="s">
        <v>14827</v>
      </c>
      <c r="C57" s="88">
        <v>2216.7600000000002</v>
      </c>
      <c r="D57" s="558"/>
      <c r="H57" s="74"/>
      <c r="I57" s="72"/>
      <c r="J57" s="72"/>
      <c r="K57" s="73"/>
    </row>
    <row r="58" spans="1:11" s="71" customFormat="1" ht="9" customHeight="1" x14ac:dyDescent="0.2">
      <c r="A58" s="51" t="s">
        <v>6983</v>
      </c>
      <c r="B58" s="51" t="s">
        <v>14828</v>
      </c>
      <c r="C58" s="88">
        <v>5301.6040000000003</v>
      </c>
      <c r="D58" s="558"/>
      <c r="H58" s="74"/>
      <c r="I58" s="72"/>
      <c r="J58" s="72"/>
      <c r="K58" s="73"/>
    </row>
    <row r="59" spans="1:11" s="71" customFormat="1" ht="9" customHeight="1" x14ac:dyDescent="0.2">
      <c r="A59" s="51" t="s">
        <v>6984</v>
      </c>
      <c r="B59" s="51" t="s">
        <v>14829</v>
      </c>
      <c r="C59" s="88">
        <v>10651.1003</v>
      </c>
      <c r="D59" s="558"/>
      <c r="H59" s="74"/>
      <c r="I59" s="72"/>
      <c r="J59" s="72"/>
      <c r="K59" s="73"/>
    </row>
    <row r="60" spans="1:11" s="71" customFormat="1" ht="9" customHeight="1" x14ac:dyDescent="0.2">
      <c r="A60" s="51" t="s">
        <v>6985</v>
      </c>
      <c r="B60" s="51" t="s">
        <v>14830</v>
      </c>
      <c r="C60" s="88">
        <v>14122.554400000001</v>
      </c>
      <c r="D60" s="558"/>
      <c r="H60" s="74"/>
      <c r="I60" s="72"/>
      <c r="J60" s="72"/>
      <c r="K60" s="73"/>
    </row>
    <row r="61" spans="1:11" s="71" customFormat="1" ht="9" customHeight="1" x14ac:dyDescent="0.2">
      <c r="A61" s="51" t="s">
        <v>6986</v>
      </c>
      <c r="B61" s="51" t="s">
        <v>14831</v>
      </c>
      <c r="C61" s="88">
        <v>1843.5239999999999</v>
      </c>
      <c r="D61" s="558"/>
      <c r="H61" s="74"/>
      <c r="I61" s="72"/>
      <c r="J61" s="72"/>
      <c r="K61" s="73"/>
    </row>
    <row r="62" spans="1:11" s="71" customFormat="1" ht="9" customHeight="1" x14ac:dyDescent="0.2">
      <c r="A62" s="51" t="s">
        <v>6987</v>
      </c>
      <c r="B62" s="51" t="s">
        <v>14832</v>
      </c>
      <c r="C62" s="88">
        <v>2169.58</v>
      </c>
      <c r="D62" s="558"/>
      <c r="H62" s="72"/>
      <c r="I62" s="72"/>
      <c r="J62" s="72"/>
      <c r="K62" s="73"/>
    </row>
    <row r="63" spans="1:11" s="71" customFormat="1" ht="9" customHeight="1" x14ac:dyDescent="0.2">
      <c r="A63" s="51" t="s">
        <v>6988</v>
      </c>
      <c r="B63" s="51" t="s">
        <v>14833</v>
      </c>
      <c r="C63" s="88">
        <v>2118.0300000000002</v>
      </c>
      <c r="D63" s="558"/>
      <c r="H63" s="74"/>
      <c r="I63" s="72"/>
      <c r="J63" s="72"/>
      <c r="K63" s="73"/>
    </row>
    <row r="64" spans="1:11" s="71" customFormat="1" ht="9" customHeight="1" x14ac:dyDescent="0.2">
      <c r="A64" s="51" t="s">
        <v>6989</v>
      </c>
      <c r="B64" s="51" t="s">
        <v>14834</v>
      </c>
      <c r="C64" s="88">
        <v>8901.1139000000003</v>
      </c>
      <c r="D64" s="558"/>
      <c r="H64" s="74"/>
      <c r="I64" s="72"/>
      <c r="J64" s="72"/>
      <c r="K64" s="73"/>
    </row>
    <row r="65" spans="1:11" s="71" customFormat="1" ht="9" customHeight="1" x14ac:dyDescent="0.2">
      <c r="A65" s="51" t="s">
        <v>6990</v>
      </c>
      <c r="B65" s="51" t="s">
        <v>14835</v>
      </c>
      <c r="C65" s="88">
        <v>8561.6713999999993</v>
      </c>
      <c r="D65" s="558"/>
      <c r="H65" s="74"/>
      <c r="I65" s="72"/>
      <c r="J65" s="72"/>
      <c r="K65" s="73"/>
    </row>
    <row r="66" spans="1:11" s="71" customFormat="1" ht="9" customHeight="1" x14ac:dyDescent="0.2">
      <c r="A66" s="51" t="s">
        <v>6991</v>
      </c>
      <c r="B66" s="51" t="s">
        <v>14836</v>
      </c>
      <c r="C66" s="88">
        <v>10651.1003</v>
      </c>
      <c r="D66" s="558"/>
      <c r="J66" s="80"/>
      <c r="K66" s="81"/>
    </row>
    <row r="67" spans="1:11" s="71" customFormat="1" ht="9" customHeight="1" x14ac:dyDescent="0.2">
      <c r="A67" s="51" t="s">
        <v>6992</v>
      </c>
      <c r="B67" s="51" t="s">
        <v>14837</v>
      </c>
      <c r="C67" s="88">
        <v>10459.694600000001</v>
      </c>
      <c r="D67" s="558"/>
      <c r="H67" s="80"/>
      <c r="J67" s="80"/>
      <c r="K67" s="80"/>
    </row>
    <row r="68" spans="1:11" s="71" customFormat="1" ht="9" customHeight="1" x14ac:dyDescent="0.2">
      <c r="A68" s="51" t="s">
        <v>6993</v>
      </c>
      <c r="B68" s="51" t="s">
        <v>14838</v>
      </c>
      <c r="C68" s="88">
        <v>14528.590200000001</v>
      </c>
      <c r="D68" s="558"/>
      <c r="H68" s="80"/>
      <c r="K68" s="80"/>
    </row>
    <row r="69" spans="1:11" s="71" customFormat="1" ht="9" customHeight="1" x14ac:dyDescent="0.2">
      <c r="A69" s="51" t="s">
        <v>6994</v>
      </c>
      <c r="B69" s="51" t="s">
        <v>14839</v>
      </c>
      <c r="C69" s="88">
        <v>12805.0612</v>
      </c>
      <c r="D69" s="558"/>
      <c r="H69" s="74"/>
      <c r="I69" s="72"/>
      <c r="J69" s="72"/>
      <c r="K69" s="73"/>
    </row>
    <row r="70" spans="1:11" s="71" customFormat="1" ht="9" customHeight="1" x14ac:dyDescent="0.2">
      <c r="A70" s="51" t="s">
        <v>6995</v>
      </c>
      <c r="B70" s="51" t="s">
        <v>14840</v>
      </c>
      <c r="C70" s="88">
        <v>4548.91</v>
      </c>
      <c r="D70" s="558"/>
      <c r="H70" s="74"/>
      <c r="I70" s="72"/>
      <c r="J70" s="72"/>
      <c r="K70" s="73"/>
    </row>
    <row r="71" spans="1:11" s="71" customFormat="1" ht="9" customHeight="1" x14ac:dyDescent="0.2">
      <c r="A71" s="51" t="s">
        <v>6996</v>
      </c>
      <c r="B71" s="51" t="s">
        <v>14841</v>
      </c>
      <c r="C71" s="88">
        <v>6218.71</v>
      </c>
      <c r="D71" s="558"/>
      <c r="I71" s="72"/>
      <c r="J71" s="72"/>
      <c r="K71" s="73"/>
    </row>
    <row r="72" spans="1:11" s="71" customFormat="1" ht="9" customHeight="1" x14ac:dyDescent="0.2">
      <c r="A72" s="51" t="s">
        <v>6997</v>
      </c>
      <c r="B72" s="51" t="s">
        <v>14842</v>
      </c>
      <c r="C72" s="88">
        <v>8127.81</v>
      </c>
      <c r="D72" s="558"/>
      <c r="H72" s="72"/>
      <c r="I72" s="72"/>
      <c r="J72" s="72"/>
      <c r="K72" s="73"/>
    </row>
    <row r="73" spans="1:11" s="71" customFormat="1" ht="9" customHeight="1" x14ac:dyDescent="0.2">
      <c r="A73" s="51" t="s">
        <v>6998</v>
      </c>
      <c r="B73" s="51" t="s">
        <v>14843</v>
      </c>
      <c r="C73" s="88">
        <v>15911.632</v>
      </c>
      <c r="D73" s="558"/>
      <c r="I73" s="72"/>
      <c r="J73" s="72"/>
      <c r="K73" s="73"/>
    </row>
    <row r="74" spans="1:11" s="71" customFormat="1" ht="9" customHeight="1" x14ac:dyDescent="0.2">
      <c r="A74" s="51" t="s">
        <v>6999</v>
      </c>
      <c r="B74" s="51" t="s">
        <v>14844</v>
      </c>
      <c r="C74" s="88">
        <v>23984.516</v>
      </c>
      <c r="D74" s="558"/>
      <c r="I74" s="72"/>
      <c r="J74" s="72"/>
      <c r="K74" s="73"/>
    </row>
    <row r="75" spans="1:11" s="71" customFormat="1" ht="9" customHeight="1" x14ac:dyDescent="0.2">
      <c r="A75" s="51" t="s">
        <v>7000</v>
      </c>
      <c r="B75" s="51" t="s">
        <v>14845</v>
      </c>
      <c r="C75" s="88">
        <v>38725.374000000003</v>
      </c>
      <c r="D75" s="558"/>
      <c r="I75" s="72"/>
      <c r="J75" s="72"/>
      <c r="K75" s="73"/>
    </row>
    <row r="76" spans="1:11" s="71" customFormat="1" ht="9" customHeight="1" x14ac:dyDescent="0.2">
      <c r="A76" s="51" t="s">
        <v>7001</v>
      </c>
      <c r="B76" s="51" t="s">
        <v>14846</v>
      </c>
      <c r="C76" s="88">
        <v>6329.7820000000002</v>
      </c>
      <c r="D76" s="558"/>
      <c r="I76" s="72"/>
      <c r="J76" s="72"/>
      <c r="K76" s="73"/>
    </row>
    <row r="77" spans="1:11" s="71" customFormat="1" ht="9" customHeight="1" x14ac:dyDescent="0.2">
      <c r="A77" s="51" t="s">
        <v>7002</v>
      </c>
      <c r="B77" s="51" t="s">
        <v>14847</v>
      </c>
      <c r="C77" s="88">
        <v>5091.6909999999998</v>
      </c>
      <c r="D77" s="558"/>
      <c r="I77" s="72"/>
      <c r="J77" s="72"/>
      <c r="K77" s="73"/>
    </row>
    <row r="78" spans="1:11" s="71" customFormat="1" ht="9" customHeight="1" x14ac:dyDescent="0.2">
      <c r="A78" s="51" t="s">
        <v>7003</v>
      </c>
      <c r="B78" s="51" t="s">
        <v>14848</v>
      </c>
      <c r="C78" s="88">
        <v>7107.25</v>
      </c>
      <c r="D78" s="558"/>
      <c r="I78" s="72"/>
      <c r="J78" s="72"/>
      <c r="K78" s="73"/>
    </row>
    <row r="79" spans="1:11" s="71" customFormat="1" ht="9" customHeight="1" x14ac:dyDescent="0.2">
      <c r="A79" s="51" t="s">
        <v>7004</v>
      </c>
      <c r="B79" s="51" t="s">
        <v>14849</v>
      </c>
      <c r="C79" s="88">
        <v>9128.94</v>
      </c>
      <c r="D79" s="558"/>
      <c r="H79" s="74"/>
      <c r="I79" s="72"/>
      <c r="J79" s="72"/>
      <c r="K79" s="73"/>
    </row>
    <row r="80" spans="1:11" s="71" customFormat="1" ht="9" customHeight="1" x14ac:dyDescent="0.2">
      <c r="A80" s="51" t="s">
        <v>7005</v>
      </c>
      <c r="B80" s="51" t="s">
        <v>14850</v>
      </c>
      <c r="C80" s="88">
        <v>18220.650000000001</v>
      </c>
      <c r="D80" s="558"/>
      <c r="H80" s="74"/>
      <c r="I80" s="72"/>
      <c r="J80" s="72"/>
      <c r="K80" s="73"/>
    </row>
    <row r="81" spans="1:11" s="71" customFormat="1" ht="9" customHeight="1" x14ac:dyDescent="0.2">
      <c r="A81" s="51" t="s">
        <v>7006</v>
      </c>
      <c r="B81" s="51" t="s">
        <v>14851</v>
      </c>
      <c r="C81" s="88">
        <v>39201.340600000003</v>
      </c>
      <c r="D81" s="558"/>
      <c r="H81" s="74"/>
      <c r="I81" s="72"/>
      <c r="J81" s="72"/>
      <c r="K81" s="73"/>
    </row>
    <row r="82" spans="1:11" s="71" customFormat="1" ht="9" customHeight="1" x14ac:dyDescent="0.2">
      <c r="A82" s="51" t="s">
        <v>7007</v>
      </c>
      <c r="B82" s="51" t="s">
        <v>14852</v>
      </c>
      <c r="C82" s="88">
        <v>37663.56</v>
      </c>
      <c r="D82" s="558"/>
      <c r="H82" s="72"/>
      <c r="K82" s="73"/>
    </row>
    <row r="83" spans="1:11" s="71" customFormat="1" ht="9" customHeight="1" x14ac:dyDescent="0.2">
      <c r="A83" s="51" t="s">
        <v>7008</v>
      </c>
      <c r="B83" s="51" t="s">
        <v>14853</v>
      </c>
      <c r="C83" s="88">
        <v>6566.94</v>
      </c>
      <c r="D83" s="558"/>
      <c r="H83" s="74"/>
      <c r="K83" s="73"/>
    </row>
    <row r="84" spans="1:11" s="71" customFormat="1" ht="9" customHeight="1" x14ac:dyDescent="0.2">
      <c r="A84" s="51" t="s">
        <v>7009</v>
      </c>
      <c r="B84" s="51" t="s">
        <v>14854</v>
      </c>
      <c r="C84" s="88">
        <v>2137.2950000000001</v>
      </c>
      <c r="D84" s="558"/>
      <c r="H84" s="74"/>
      <c r="I84" s="72"/>
      <c r="J84" s="72"/>
      <c r="K84" s="73"/>
    </row>
    <row r="85" spans="1:11" s="71" customFormat="1" ht="9" customHeight="1" x14ac:dyDescent="0.2">
      <c r="A85" s="51" t="s">
        <v>7010</v>
      </c>
      <c r="B85" s="51" t="s">
        <v>14855</v>
      </c>
      <c r="C85" s="88">
        <v>2644.53</v>
      </c>
      <c r="D85" s="558"/>
      <c r="H85" s="74"/>
      <c r="I85" s="72"/>
      <c r="J85" s="72"/>
      <c r="K85" s="73"/>
    </row>
    <row r="86" spans="1:11" s="71" customFormat="1" ht="9" customHeight="1" x14ac:dyDescent="0.2">
      <c r="A86" s="51" t="s">
        <v>7011</v>
      </c>
      <c r="B86" s="51" t="s">
        <v>14856</v>
      </c>
      <c r="C86" s="88">
        <v>2593.73</v>
      </c>
      <c r="D86" s="558"/>
      <c r="H86" s="74"/>
      <c r="I86" s="72"/>
      <c r="J86" s="72"/>
      <c r="K86" s="73"/>
    </row>
    <row r="87" spans="1:11" s="71" customFormat="1" ht="9" customHeight="1" x14ac:dyDescent="0.2">
      <c r="A87" s="51" t="s">
        <v>7012</v>
      </c>
      <c r="B87" s="51" t="s">
        <v>14857</v>
      </c>
      <c r="C87" s="88">
        <v>3755.4005000000002</v>
      </c>
      <c r="D87" s="558"/>
      <c r="H87" s="74"/>
      <c r="I87" s="72"/>
      <c r="J87" s="72"/>
      <c r="K87" s="73"/>
    </row>
    <row r="88" spans="1:11" s="71" customFormat="1" ht="9" customHeight="1" x14ac:dyDescent="0.2">
      <c r="A88" s="51" t="s">
        <v>7013</v>
      </c>
      <c r="B88" s="51" t="s">
        <v>14858</v>
      </c>
      <c r="C88" s="88">
        <v>3851.8139000000001</v>
      </c>
      <c r="D88" s="558"/>
      <c r="H88" s="74"/>
      <c r="I88" s="72"/>
      <c r="J88" s="72"/>
      <c r="K88" s="73"/>
    </row>
    <row r="89" spans="1:11" s="71" customFormat="1" ht="9" customHeight="1" x14ac:dyDescent="0.2">
      <c r="A89" s="51" t="s">
        <v>7014</v>
      </c>
      <c r="B89" s="51" t="s">
        <v>14859</v>
      </c>
      <c r="C89" s="88">
        <v>5635.31</v>
      </c>
      <c r="D89" s="558"/>
      <c r="H89" s="74"/>
      <c r="I89" s="72"/>
      <c r="J89" s="72"/>
      <c r="K89" s="73"/>
    </row>
    <row r="90" spans="1:11" s="71" customFormat="1" ht="9" customHeight="1" x14ac:dyDescent="0.2">
      <c r="A90" s="51" t="s">
        <v>7015</v>
      </c>
      <c r="B90" s="51" t="s">
        <v>14860</v>
      </c>
      <c r="C90" s="88">
        <v>5739.1846999999998</v>
      </c>
      <c r="D90" s="558"/>
      <c r="H90" s="74"/>
      <c r="I90" s="72"/>
      <c r="J90" s="72"/>
      <c r="K90" s="73"/>
    </row>
    <row r="91" spans="1:11" s="71" customFormat="1" ht="9" customHeight="1" x14ac:dyDescent="0.2">
      <c r="A91" s="51" t="s">
        <v>7016</v>
      </c>
      <c r="B91" s="51" t="s">
        <v>14861</v>
      </c>
      <c r="C91" s="88">
        <v>7369.48</v>
      </c>
      <c r="D91" s="558"/>
      <c r="H91" s="68"/>
      <c r="I91" s="69"/>
      <c r="J91" s="69"/>
      <c r="K91" s="70"/>
    </row>
    <row r="92" spans="1:11" s="71" customFormat="1" ht="9" customHeight="1" x14ac:dyDescent="0.2">
      <c r="A92" s="51" t="s">
        <v>7017</v>
      </c>
      <c r="B92" s="51" t="s">
        <v>14862</v>
      </c>
      <c r="C92" s="88">
        <v>9642.2425000000003</v>
      </c>
      <c r="D92" s="558"/>
      <c r="H92" s="72"/>
      <c r="K92" s="73"/>
    </row>
    <row r="93" spans="1:11" s="71" customFormat="1" ht="9" customHeight="1" x14ac:dyDescent="0.2">
      <c r="A93" s="51" t="s">
        <v>7018</v>
      </c>
      <c r="B93" s="51" t="s">
        <v>14863</v>
      </c>
      <c r="C93" s="88">
        <v>27583.611000000001</v>
      </c>
      <c r="D93" s="558"/>
      <c r="K93" s="73"/>
    </row>
    <row r="94" spans="1:11" s="71" customFormat="1" ht="9" customHeight="1" x14ac:dyDescent="0.2">
      <c r="A94" s="51" t="s">
        <v>7019</v>
      </c>
      <c r="B94" s="51" t="s">
        <v>14864</v>
      </c>
      <c r="C94" s="88">
        <v>27583.63</v>
      </c>
      <c r="D94" s="558"/>
      <c r="K94" s="81"/>
    </row>
    <row r="95" spans="1:11" s="71" customFormat="1" ht="9" customHeight="1" x14ac:dyDescent="0.2">
      <c r="A95" s="51" t="s">
        <v>7020</v>
      </c>
      <c r="B95" s="51" t="s">
        <v>14865</v>
      </c>
      <c r="C95" s="88">
        <v>27583.63</v>
      </c>
      <c r="D95" s="558"/>
      <c r="H95" s="80"/>
      <c r="K95" s="80"/>
    </row>
    <row r="96" spans="1:11" s="71" customFormat="1" ht="9" customHeight="1" x14ac:dyDescent="0.2">
      <c r="A96" s="51" t="s">
        <v>7021</v>
      </c>
      <c r="B96" s="51" t="s">
        <v>14866</v>
      </c>
      <c r="C96" s="88">
        <v>27583.63</v>
      </c>
      <c r="D96" s="558"/>
      <c r="H96" s="74"/>
      <c r="I96" s="72"/>
      <c r="J96" s="72"/>
      <c r="K96" s="73"/>
    </row>
    <row r="97" spans="1:11" s="71" customFormat="1" ht="9" customHeight="1" x14ac:dyDescent="0.2">
      <c r="A97" s="51" t="s">
        <v>7022</v>
      </c>
      <c r="B97" s="51" t="s">
        <v>14867</v>
      </c>
      <c r="C97" s="88">
        <v>16281.8091</v>
      </c>
      <c r="D97" s="558"/>
      <c r="H97" s="74"/>
      <c r="I97" s="72"/>
      <c r="J97" s="72"/>
      <c r="K97" s="73"/>
    </row>
    <row r="98" spans="1:11" s="71" customFormat="1" ht="9" customHeight="1" x14ac:dyDescent="0.2">
      <c r="A98" s="51" t="s">
        <v>7023</v>
      </c>
      <c r="B98" s="51" t="s">
        <v>14868</v>
      </c>
      <c r="C98" s="88">
        <v>34185.300000000003</v>
      </c>
      <c r="D98" s="558"/>
      <c r="H98" s="74"/>
      <c r="I98" s="72"/>
      <c r="J98" s="72"/>
      <c r="K98" s="73"/>
    </row>
    <row r="99" spans="1:11" s="71" customFormat="1" ht="9" customHeight="1" x14ac:dyDescent="0.2">
      <c r="A99" s="51" t="s">
        <v>7024</v>
      </c>
      <c r="B99" s="51" t="s">
        <v>14869</v>
      </c>
      <c r="C99" s="88">
        <v>37600.150999999998</v>
      </c>
      <c r="D99" s="558"/>
      <c r="H99" s="74"/>
      <c r="I99" s="72"/>
      <c r="J99" s="72"/>
      <c r="K99" s="73"/>
    </row>
    <row r="100" spans="1:11" s="71" customFormat="1" ht="9" customHeight="1" x14ac:dyDescent="0.2">
      <c r="A100" s="51" t="s">
        <v>7025</v>
      </c>
      <c r="B100" s="51" t="s">
        <v>14870</v>
      </c>
      <c r="C100" s="88">
        <v>66698.996799999994</v>
      </c>
      <c r="D100" s="558"/>
      <c r="H100" s="74"/>
      <c r="I100" s="72"/>
      <c r="J100" s="72"/>
      <c r="K100" s="73"/>
    </row>
    <row r="101" spans="1:11" s="71" customFormat="1" ht="9" customHeight="1" x14ac:dyDescent="0.2">
      <c r="A101" s="51" t="s">
        <v>7026</v>
      </c>
      <c r="B101" s="51" t="s">
        <v>14871</v>
      </c>
      <c r="C101" s="88">
        <v>83066.37</v>
      </c>
      <c r="D101" s="558"/>
      <c r="H101" s="68"/>
      <c r="I101" s="69"/>
      <c r="J101" s="69"/>
      <c r="K101" s="70"/>
    </row>
    <row r="102" spans="1:11" s="71" customFormat="1" ht="9" customHeight="1" x14ac:dyDescent="0.2">
      <c r="A102" s="51" t="s">
        <v>7027</v>
      </c>
      <c r="B102" s="51" t="s">
        <v>14872</v>
      </c>
      <c r="C102" s="88">
        <v>7135.933</v>
      </c>
      <c r="D102" s="558"/>
      <c r="H102" s="72"/>
      <c r="K102" s="73"/>
    </row>
    <row r="103" spans="1:11" s="71" customFormat="1" ht="9" customHeight="1" x14ac:dyDescent="0.2">
      <c r="A103" s="51" t="s">
        <v>7028</v>
      </c>
      <c r="B103" s="51" t="s">
        <v>14873</v>
      </c>
      <c r="C103" s="88">
        <v>9412.59</v>
      </c>
      <c r="D103" s="558"/>
      <c r="J103" s="80"/>
      <c r="K103" s="73"/>
    </row>
    <row r="104" spans="1:11" s="71" customFormat="1" ht="9" customHeight="1" x14ac:dyDescent="0.2">
      <c r="A104" s="51" t="s">
        <v>7029</v>
      </c>
      <c r="B104" s="51" t="s">
        <v>14874</v>
      </c>
      <c r="C104" s="88">
        <v>1839.21</v>
      </c>
      <c r="D104" s="558"/>
      <c r="H104" s="74"/>
      <c r="I104" s="72"/>
      <c r="J104" s="72"/>
      <c r="K104" s="73"/>
    </row>
    <row r="105" spans="1:11" s="71" customFormat="1" ht="9" customHeight="1" x14ac:dyDescent="0.2">
      <c r="A105" s="51" t="s">
        <v>7030</v>
      </c>
      <c r="B105" s="51" t="s">
        <v>14875</v>
      </c>
      <c r="C105" s="88">
        <v>2010.88</v>
      </c>
      <c r="D105" s="558"/>
      <c r="H105" s="74"/>
      <c r="I105" s="72"/>
      <c r="J105" s="72"/>
      <c r="K105" s="73"/>
    </row>
    <row r="106" spans="1:11" s="71" customFormat="1" ht="9" customHeight="1" x14ac:dyDescent="0.2">
      <c r="A106" s="51" t="s">
        <v>7031</v>
      </c>
      <c r="B106" s="51" t="s">
        <v>14876</v>
      </c>
      <c r="C106" s="88">
        <v>2160.41</v>
      </c>
      <c r="D106" s="558"/>
      <c r="H106" s="74"/>
      <c r="I106" s="72"/>
      <c r="J106" s="72"/>
      <c r="K106" s="73"/>
    </row>
    <row r="107" spans="1:11" s="71" customFormat="1" ht="9" customHeight="1" x14ac:dyDescent="0.2">
      <c r="A107" s="51" t="s">
        <v>7032</v>
      </c>
      <c r="B107" s="51" t="s">
        <v>14877</v>
      </c>
      <c r="C107" s="88">
        <v>4613.47</v>
      </c>
      <c r="D107" s="558"/>
      <c r="H107" s="74"/>
      <c r="I107" s="72"/>
      <c r="J107" s="72"/>
      <c r="K107" s="73"/>
    </row>
    <row r="108" spans="1:11" s="71" customFormat="1" ht="9" customHeight="1" x14ac:dyDescent="0.2">
      <c r="A108" s="51" t="s">
        <v>7033</v>
      </c>
      <c r="B108" s="51" t="s">
        <v>14878</v>
      </c>
      <c r="C108" s="88">
        <v>5840.8</v>
      </c>
      <c r="D108" s="558"/>
      <c r="H108" s="74"/>
      <c r="I108" s="72"/>
      <c r="J108" s="72"/>
      <c r="K108" s="73"/>
    </row>
    <row r="109" spans="1:11" s="71" customFormat="1" ht="9" customHeight="1" x14ac:dyDescent="0.2">
      <c r="A109" s="51" t="s">
        <v>7034</v>
      </c>
      <c r="B109" s="51" t="s">
        <v>14879</v>
      </c>
      <c r="C109" s="88">
        <v>7961.52</v>
      </c>
      <c r="D109" s="558"/>
      <c r="H109" s="74"/>
      <c r="I109" s="72"/>
      <c r="J109" s="72"/>
      <c r="K109" s="73"/>
    </row>
    <row r="110" spans="1:11" s="71" customFormat="1" ht="9" customHeight="1" x14ac:dyDescent="0.2">
      <c r="A110" s="51" t="s">
        <v>7035</v>
      </c>
      <c r="B110" s="51" t="s">
        <v>14880</v>
      </c>
      <c r="C110" s="88">
        <v>975.84849999999994</v>
      </c>
      <c r="D110" s="558"/>
      <c r="H110" s="74"/>
      <c r="I110" s="72"/>
      <c r="J110" s="72"/>
      <c r="K110" s="73"/>
    </row>
    <row r="111" spans="1:11" s="71" customFormat="1" ht="9" customHeight="1" x14ac:dyDescent="0.2">
      <c r="A111" s="51" t="s">
        <v>7036</v>
      </c>
      <c r="B111" s="51" t="s">
        <v>14881</v>
      </c>
      <c r="C111" s="88">
        <v>975.84849999999994</v>
      </c>
      <c r="D111" s="558"/>
      <c r="H111" s="74"/>
      <c r="I111" s="72"/>
      <c r="J111" s="72"/>
      <c r="K111" s="73"/>
    </row>
    <row r="112" spans="1:11" s="71" customFormat="1" ht="9" customHeight="1" x14ac:dyDescent="0.2">
      <c r="A112" s="51" t="s">
        <v>7037</v>
      </c>
      <c r="B112" s="51" t="s">
        <v>14882</v>
      </c>
      <c r="C112" s="88">
        <v>975.84849999999994</v>
      </c>
      <c r="D112" s="558"/>
      <c r="H112" s="74"/>
      <c r="I112" s="72"/>
      <c r="K112" s="73"/>
    </row>
    <row r="113" spans="1:11" s="71" customFormat="1" ht="9" customHeight="1" x14ac:dyDescent="0.2">
      <c r="A113" s="51" t="s">
        <v>7038</v>
      </c>
      <c r="B113" s="51" t="s">
        <v>14883</v>
      </c>
      <c r="C113" s="88">
        <v>1037.2566999999999</v>
      </c>
      <c r="D113" s="558"/>
      <c r="H113" s="74"/>
      <c r="I113" s="72"/>
      <c r="K113" s="73"/>
    </row>
    <row r="114" spans="1:11" s="71" customFormat="1" ht="9" customHeight="1" x14ac:dyDescent="0.2">
      <c r="A114" s="51" t="s">
        <v>7039</v>
      </c>
      <c r="B114" s="51" t="s">
        <v>14884</v>
      </c>
      <c r="C114" s="88">
        <v>1037.3108</v>
      </c>
      <c r="D114" s="558"/>
      <c r="H114" s="74"/>
      <c r="I114" s="72"/>
      <c r="K114" s="73"/>
    </row>
    <row r="115" spans="1:11" s="71" customFormat="1" ht="9" customHeight="1" x14ac:dyDescent="0.2">
      <c r="A115" s="51" t="s">
        <v>7040</v>
      </c>
      <c r="B115" s="51" t="s">
        <v>14885</v>
      </c>
      <c r="C115" s="88">
        <v>1037.3108</v>
      </c>
      <c r="D115" s="558"/>
      <c r="H115" s="74"/>
      <c r="I115" s="72"/>
      <c r="K115" s="73"/>
    </row>
    <row r="116" spans="1:11" s="71" customFormat="1" ht="9" customHeight="1" x14ac:dyDescent="0.2">
      <c r="A116" s="51" t="s">
        <v>7041</v>
      </c>
      <c r="B116" s="51" t="s">
        <v>14886</v>
      </c>
      <c r="C116" s="88">
        <v>25925.61</v>
      </c>
      <c r="D116" s="558"/>
      <c r="H116" s="74"/>
      <c r="I116" s="72"/>
      <c r="K116" s="73"/>
    </row>
    <row r="117" spans="1:11" s="71" customFormat="1" ht="9" customHeight="1" x14ac:dyDescent="0.2">
      <c r="A117" s="51" t="s">
        <v>7042</v>
      </c>
      <c r="B117" s="51" t="s">
        <v>14887</v>
      </c>
      <c r="C117" s="88">
        <v>25952.97</v>
      </c>
      <c r="D117" s="558"/>
      <c r="H117" s="74"/>
      <c r="I117" s="72"/>
      <c r="K117" s="73"/>
    </row>
    <row r="118" spans="1:11" s="71" customFormat="1" ht="9" customHeight="1" x14ac:dyDescent="0.2">
      <c r="A118" s="51" t="s">
        <v>7043</v>
      </c>
      <c r="B118" s="51" t="s">
        <v>14888</v>
      </c>
      <c r="C118" s="88">
        <v>55606.04</v>
      </c>
      <c r="D118" s="558"/>
      <c r="H118" s="74"/>
      <c r="I118" s="72"/>
      <c r="K118" s="73"/>
    </row>
    <row r="119" spans="1:11" s="71" customFormat="1" ht="9" customHeight="1" x14ac:dyDescent="0.2">
      <c r="A119" s="51" t="s">
        <v>7044</v>
      </c>
      <c r="B119" s="51" t="s">
        <v>14889</v>
      </c>
      <c r="C119" s="88">
        <v>9277.3546000000006</v>
      </c>
      <c r="D119" s="558"/>
      <c r="H119" s="74"/>
      <c r="I119" s="72"/>
      <c r="K119" s="73"/>
    </row>
    <row r="120" spans="1:11" s="71" customFormat="1" ht="9" customHeight="1" x14ac:dyDescent="0.2">
      <c r="A120" s="51" t="s">
        <v>14890</v>
      </c>
      <c r="B120" s="51" t="s">
        <v>14891</v>
      </c>
      <c r="C120" s="88">
        <v>63007.944000000003</v>
      </c>
      <c r="D120" s="558"/>
      <c r="H120" s="74"/>
      <c r="I120" s="72"/>
      <c r="K120" s="73"/>
    </row>
    <row r="121" spans="1:11" s="71" customFormat="1" ht="9" customHeight="1" x14ac:dyDescent="0.2">
      <c r="A121" s="51" t="s">
        <v>7045</v>
      </c>
      <c r="B121" s="51" t="s">
        <v>14892</v>
      </c>
      <c r="C121" s="88">
        <v>1982.44</v>
      </c>
      <c r="D121" s="558"/>
      <c r="H121" s="74"/>
      <c r="I121" s="72"/>
      <c r="K121" s="73"/>
    </row>
    <row r="122" spans="1:11" s="71" customFormat="1" ht="9" customHeight="1" x14ac:dyDescent="0.2">
      <c r="A122" s="51" t="s">
        <v>7046</v>
      </c>
      <c r="B122" s="51" t="s">
        <v>14893</v>
      </c>
      <c r="C122" s="88">
        <v>1964.31</v>
      </c>
      <c r="D122" s="558"/>
      <c r="H122" s="74"/>
      <c r="I122" s="72"/>
      <c r="K122" s="73"/>
    </row>
    <row r="123" spans="1:11" s="71" customFormat="1" ht="9" customHeight="1" x14ac:dyDescent="0.2">
      <c r="A123" s="51" t="s">
        <v>7047</v>
      </c>
      <c r="B123" s="51" t="s">
        <v>14894</v>
      </c>
      <c r="C123" s="88">
        <v>2026.44</v>
      </c>
      <c r="D123" s="558"/>
      <c r="H123" s="74"/>
      <c r="I123" s="72"/>
      <c r="K123" s="73"/>
    </row>
    <row r="124" spans="1:11" s="71" customFormat="1" ht="9" customHeight="1" x14ac:dyDescent="0.2">
      <c r="A124" s="51" t="s">
        <v>7048</v>
      </c>
      <c r="B124" s="51" t="s">
        <v>14895</v>
      </c>
      <c r="C124" s="88">
        <v>3579.12</v>
      </c>
      <c r="D124" s="558"/>
      <c r="H124" s="74"/>
      <c r="I124" s="72"/>
      <c r="K124" s="73"/>
    </row>
    <row r="125" spans="1:11" s="71" customFormat="1" ht="9" customHeight="1" x14ac:dyDescent="0.2">
      <c r="A125" s="51" t="s">
        <v>7049</v>
      </c>
      <c r="B125" s="51" t="s">
        <v>14896</v>
      </c>
      <c r="C125" s="88">
        <v>4517.3500000000004</v>
      </c>
      <c r="D125" s="558"/>
      <c r="H125" s="74"/>
      <c r="I125" s="72"/>
      <c r="K125" s="73"/>
    </row>
    <row r="126" spans="1:11" s="71" customFormat="1" ht="9" customHeight="1" x14ac:dyDescent="0.2">
      <c r="A126" s="51" t="s">
        <v>7050</v>
      </c>
      <c r="B126" s="51" t="s">
        <v>14897</v>
      </c>
      <c r="C126" s="88">
        <v>5602.95</v>
      </c>
      <c r="D126" s="558"/>
      <c r="H126" s="74"/>
      <c r="I126" s="72"/>
      <c r="K126" s="73"/>
    </row>
    <row r="127" spans="1:11" s="71" customFormat="1" ht="9" customHeight="1" x14ac:dyDescent="0.2">
      <c r="A127" s="51" t="s">
        <v>7051</v>
      </c>
      <c r="B127" s="51" t="s">
        <v>14898</v>
      </c>
      <c r="C127" s="88">
        <v>4958.6000000000004</v>
      </c>
      <c r="D127" s="558"/>
      <c r="H127" s="74"/>
      <c r="I127" s="72"/>
      <c r="K127" s="73"/>
    </row>
    <row r="128" spans="1:11" s="71" customFormat="1" ht="9" customHeight="1" x14ac:dyDescent="0.2">
      <c r="A128" s="51" t="s">
        <v>7052</v>
      </c>
      <c r="B128" s="51" t="s">
        <v>14899</v>
      </c>
      <c r="C128" s="88">
        <v>5302.8</v>
      </c>
      <c r="D128" s="558"/>
      <c r="H128" s="74"/>
      <c r="I128" s="72"/>
      <c r="K128" s="73"/>
    </row>
    <row r="129" spans="1:11" s="71" customFormat="1" ht="9" customHeight="1" x14ac:dyDescent="0.2">
      <c r="A129" s="51" t="s">
        <v>7053</v>
      </c>
      <c r="B129" s="51" t="s">
        <v>14900</v>
      </c>
      <c r="C129" s="88">
        <v>6073.59</v>
      </c>
      <c r="D129" s="558"/>
      <c r="H129" s="74"/>
      <c r="I129" s="72"/>
      <c r="K129" s="73"/>
    </row>
    <row r="130" spans="1:11" s="71" customFormat="1" ht="9" customHeight="1" x14ac:dyDescent="0.2">
      <c r="A130" s="51" t="s">
        <v>2133</v>
      </c>
      <c r="B130" s="51" t="s">
        <v>4330</v>
      </c>
      <c r="C130" s="88">
        <v>180743.2597</v>
      </c>
      <c r="H130" s="74"/>
      <c r="I130" s="72"/>
      <c r="K130" s="73"/>
    </row>
    <row r="131" spans="1:11" s="71" customFormat="1" ht="9" customHeight="1" x14ac:dyDescent="0.2">
      <c r="A131" s="51" t="s">
        <v>438</v>
      </c>
      <c r="B131" s="51" t="s">
        <v>2710</v>
      </c>
      <c r="C131" s="88">
        <v>34871.808700000001</v>
      </c>
      <c r="H131" s="74"/>
      <c r="I131" s="72"/>
      <c r="K131" s="73"/>
    </row>
    <row r="132" spans="1:11" ht="9" customHeight="1" x14ac:dyDescent="0.2">
      <c r="A132" s="71"/>
      <c r="B132" s="71"/>
      <c r="C132" s="71"/>
      <c r="D132" s="558"/>
    </row>
    <row r="133" spans="1:11" ht="9" customHeight="1" x14ac:dyDescent="0.2">
      <c r="D133" s="558"/>
    </row>
    <row r="134" spans="1:11" ht="9" customHeight="1" x14ac:dyDescent="0.2">
      <c r="D134" s="558"/>
    </row>
    <row r="135" spans="1:11" ht="9" customHeight="1" x14ac:dyDescent="0.2">
      <c r="D135" s="558"/>
    </row>
    <row r="136" spans="1:11" ht="9" customHeight="1" x14ac:dyDescent="0.2">
      <c r="D136" s="558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5" sqref="AG35"/>
    </sheetView>
  </sheetViews>
  <sheetFormatPr baseColWidth="10" defaultColWidth="9.140625" defaultRowHeight="12.75" x14ac:dyDescent="0.2"/>
  <cols>
    <col min="1" max="1" width="13.7109375" style="76" customWidth="1"/>
    <col min="2" max="2" width="60.7109375" style="76" customWidth="1"/>
    <col min="3" max="3" width="18.28515625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4" t="s">
        <v>10504</v>
      </c>
      <c r="B1" s="1055"/>
      <c r="C1" s="543"/>
      <c r="D1" s="33"/>
      <c r="AO1" s="35"/>
    </row>
    <row r="2" spans="1:41" s="34" customFormat="1" ht="12.75" customHeight="1" x14ac:dyDescent="0.2">
      <c r="A2" s="1056"/>
      <c r="B2" s="1057"/>
      <c r="C2" s="553">
        <v>46111</v>
      </c>
      <c r="D2" s="33"/>
      <c r="AO2" s="35"/>
    </row>
    <row r="3" spans="1:41" s="34" customFormat="1" x14ac:dyDescent="0.2">
      <c r="A3" s="1048"/>
      <c r="B3" s="1049"/>
      <c r="C3" s="838" t="s">
        <v>16861</v>
      </c>
      <c r="D3" s="33"/>
      <c r="AO3" s="35"/>
    </row>
    <row r="4" spans="1:41" s="19" customFormat="1" ht="9.75" customHeight="1" x14ac:dyDescent="0.2">
      <c r="A4" s="378" t="s">
        <v>3233</v>
      </c>
      <c r="B4" s="378" t="s">
        <v>351</v>
      </c>
      <c r="C4" s="383" t="s">
        <v>352</v>
      </c>
      <c r="D4" s="21"/>
      <c r="AO4" s="26"/>
    </row>
    <row r="5" spans="1:41" s="71" customFormat="1" ht="9" customHeight="1" x14ac:dyDescent="0.2">
      <c r="A5" s="51" t="s">
        <v>7964</v>
      </c>
      <c r="B5" s="51" t="s">
        <v>7965</v>
      </c>
      <c r="C5" s="88">
        <v>28992.539000000001</v>
      </c>
      <c r="D5" s="772"/>
      <c r="H5" s="74"/>
      <c r="I5" s="72"/>
      <c r="K5" s="73"/>
    </row>
    <row r="6" spans="1:41" s="71" customFormat="1" ht="9" customHeight="1" x14ac:dyDescent="0.2">
      <c r="A6" s="51" t="s">
        <v>7966</v>
      </c>
      <c r="B6" s="51" t="s">
        <v>7967</v>
      </c>
      <c r="C6" s="88">
        <v>37578.532599999999</v>
      </c>
      <c r="D6" s="772"/>
      <c r="H6" s="74"/>
      <c r="I6" s="72"/>
      <c r="K6" s="73"/>
    </row>
    <row r="7" spans="1:41" s="71" customFormat="1" ht="9" customHeight="1" x14ac:dyDescent="0.2">
      <c r="A7" s="51" t="s">
        <v>7968</v>
      </c>
      <c r="B7" s="51" t="s">
        <v>7969</v>
      </c>
      <c r="C7" s="88">
        <v>57281.197699999997</v>
      </c>
      <c r="D7" s="772"/>
      <c r="H7" s="74"/>
      <c r="I7" s="72"/>
      <c r="K7" s="73"/>
    </row>
    <row r="8" spans="1:41" s="71" customFormat="1" ht="9" customHeight="1" x14ac:dyDescent="0.2">
      <c r="A8" s="51" t="s">
        <v>7970</v>
      </c>
      <c r="B8" s="51" t="s">
        <v>7971</v>
      </c>
      <c r="C8" s="88">
        <v>67112.411699999997</v>
      </c>
      <c r="D8" s="772"/>
      <c r="H8" s="74"/>
      <c r="I8" s="72"/>
      <c r="K8" s="73"/>
    </row>
    <row r="9" spans="1:41" s="71" customFormat="1" ht="9" customHeight="1" x14ac:dyDescent="0.2">
      <c r="A9" s="51" t="s">
        <v>7972</v>
      </c>
      <c r="B9" s="51" t="s">
        <v>7973</v>
      </c>
      <c r="C9" s="88">
        <v>82742.646999999997</v>
      </c>
      <c r="D9" s="772"/>
      <c r="H9" s="74"/>
      <c r="I9" s="72"/>
      <c r="K9" s="73"/>
    </row>
    <row r="10" spans="1:41" s="71" customFormat="1" ht="9" customHeight="1" x14ac:dyDescent="0.2">
      <c r="A10" s="51" t="s">
        <v>7974</v>
      </c>
      <c r="B10" s="51" t="s">
        <v>7975</v>
      </c>
      <c r="C10" s="88">
        <v>106650.0952</v>
      </c>
      <c r="D10" s="772"/>
      <c r="H10" s="74"/>
      <c r="I10" s="72"/>
      <c r="K10" s="73"/>
    </row>
    <row r="11" spans="1:41" s="71" customFormat="1" ht="9" customHeight="1" x14ac:dyDescent="0.2">
      <c r="A11" s="51" t="s">
        <v>7976</v>
      </c>
      <c r="B11" s="51" t="s">
        <v>7977</v>
      </c>
      <c r="C11" s="88">
        <v>3351.6332000000002</v>
      </c>
      <c r="D11" s="772"/>
      <c r="H11" s="68"/>
      <c r="I11" s="69"/>
      <c r="J11" s="69"/>
      <c r="K11" s="70"/>
    </row>
    <row r="12" spans="1:41" s="71" customFormat="1" ht="9" customHeight="1" x14ac:dyDescent="0.2">
      <c r="A12" s="51" t="s">
        <v>7978</v>
      </c>
      <c r="B12" s="51" t="s">
        <v>7979</v>
      </c>
      <c r="C12" s="88">
        <v>3775.9780000000001</v>
      </c>
      <c r="D12" s="772"/>
      <c r="H12" s="72"/>
      <c r="I12" s="72"/>
      <c r="J12" s="72"/>
      <c r="K12" s="73"/>
    </row>
    <row r="13" spans="1:41" s="71" customFormat="1" ht="9" customHeight="1" x14ac:dyDescent="0.2">
      <c r="A13" s="51" t="s">
        <v>7980</v>
      </c>
      <c r="B13" s="51" t="s">
        <v>7981</v>
      </c>
      <c r="C13" s="88">
        <v>5729.36</v>
      </c>
      <c r="D13" s="772"/>
      <c r="I13" s="72"/>
      <c r="J13" s="72"/>
      <c r="K13" s="73"/>
    </row>
    <row r="14" spans="1:41" s="71" customFormat="1" ht="9" customHeight="1" x14ac:dyDescent="0.2">
      <c r="A14" s="51" t="s">
        <v>7982</v>
      </c>
      <c r="B14" s="51" t="s">
        <v>7983</v>
      </c>
      <c r="C14" s="88">
        <v>9765.5241999999998</v>
      </c>
      <c r="D14" s="772"/>
      <c r="I14" s="72"/>
      <c r="J14" s="72"/>
      <c r="K14" s="73"/>
    </row>
    <row r="15" spans="1:41" s="71" customFormat="1" ht="9" customHeight="1" x14ac:dyDescent="0.2">
      <c r="A15" s="51" t="s">
        <v>7984</v>
      </c>
      <c r="B15" s="51" t="s">
        <v>7985</v>
      </c>
      <c r="C15" s="88">
        <v>23723.6119</v>
      </c>
      <c r="D15" s="772"/>
      <c r="I15" s="72"/>
      <c r="J15" s="72"/>
      <c r="K15" s="73"/>
    </row>
    <row r="16" spans="1:41" s="72" customFormat="1" ht="9" customHeight="1" x14ac:dyDescent="0.2">
      <c r="A16" s="51" t="s">
        <v>7986</v>
      </c>
      <c r="B16" s="51" t="s">
        <v>7987</v>
      </c>
      <c r="C16" s="88">
        <v>37217.896800000002</v>
      </c>
      <c r="D16" s="772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7988</v>
      </c>
      <c r="B17" s="51" t="s">
        <v>7989</v>
      </c>
      <c r="C17" s="88">
        <v>6179.6219000000001</v>
      </c>
      <c r="D17" s="772"/>
      <c r="I17" s="72"/>
      <c r="J17" s="72"/>
      <c r="K17" s="73"/>
    </row>
    <row r="18" spans="1:41" s="71" customFormat="1" ht="9" customHeight="1" x14ac:dyDescent="0.2">
      <c r="A18" s="51" t="s">
        <v>7990</v>
      </c>
      <c r="B18" s="51" t="s">
        <v>7991</v>
      </c>
      <c r="C18" s="88">
        <v>6632.6361999999999</v>
      </c>
      <c r="D18" s="772"/>
      <c r="I18" s="72"/>
      <c r="J18" s="72"/>
      <c r="K18" s="73"/>
    </row>
    <row r="19" spans="1:41" s="71" customFormat="1" ht="9" customHeight="1" x14ac:dyDescent="0.2">
      <c r="A19" s="51" t="s">
        <v>7992</v>
      </c>
      <c r="B19" s="51" t="s">
        <v>7993</v>
      </c>
      <c r="C19" s="88">
        <v>8729.6993000000002</v>
      </c>
      <c r="D19" s="772"/>
      <c r="I19" s="72"/>
      <c r="J19" s="72"/>
      <c r="K19" s="73"/>
    </row>
    <row r="20" spans="1:41" s="71" customFormat="1" ht="9" customHeight="1" x14ac:dyDescent="0.2">
      <c r="A20" s="51" t="s">
        <v>7994</v>
      </c>
      <c r="B20" s="51" t="s">
        <v>7995</v>
      </c>
      <c r="C20" s="88">
        <v>15960.449199999999</v>
      </c>
      <c r="D20" s="772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7996</v>
      </c>
      <c r="B21" s="51" t="s">
        <v>7997</v>
      </c>
      <c r="C21" s="88">
        <v>31153.8622</v>
      </c>
      <c r="D21" s="772"/>
      <c r="H21" s="74"/>
      <c r="I21" s="72"/>
      <c r="K21" s="73"/>
    </row>
    <row r="22" spans="1:41" s="71" customFormat="1" ht="9" customHeight="1" x14ac:dyDescent="0.2">
      <c r="A22" s="51" t="s">
        <v>7998</v>
      </c>
      <c r="B22" s="51" t="s">
        <v>7999</v>
      </c>
      <c r="C22" s="88">
        <v>56727.4041</v>
      </c>
      <c r="D22" s="772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8000</v>
      </c>
      <c r="B23" s="51" t="s">
        <v>8001</v>
      </c>
      <c r="C23" s="88">
        <v>2493.1570999999999</v>
      </c>
      <c r="D23" s="772"/>
      <c r="H23" s="74"/>
      <c r="I23" s="72"/>
      <c r="K23" s="73"/>
    </row>
    <row r="24" spans="1:41" s="71" customFormat="1" ht="9" customHeight="1" x14ac:dyDescent="0.2">
      <c r="A24" s="51" t="s">
        <v>8002</v>
      </c>
      <c r="B24" s="51" t="s">
        <v>8003</v>
      </c>
      <c r="C24" s="88">
        <v>2802.944</v>
      </c>
      <c r="D24" s="772"/>
      <c r="H24" s="74"/>
      <c r="I24" s="72"/>
      <c r="K24" s="73"/>
    </row>
    <row r="25" spans="1:41" s="71" customFormat="1" ht="9" customHeight="1" x14ac:dyDescent="0.2">
      <c r="A25" s="51" t="s">
        <v>8004</v>
      </c>
      <c r="B25" s="51" t="s">
        <v>8005</v>
      </c>
      <c r="C25" s="88">
        <v>3216.0106999999998</v>
      </c>
      <c r="D25" s="772"/>
      <c r="H25" s="74"/>
      <c r="I25" s="72"/>
      <c r="K25" s="73"/>
    </row>
    <row r="26" spans="1:41" s="71" customFormat="1" ht="9" customHeight="1" x14ac:dyDescent="0.2">
      <c r="A26" s="51" t="s">
        <v>8006</v>
      </c>
      <c r="B26" s="51" t="s">
        <v>8007</v>
      </c>
      <c r="C26" s="88">
        <v>7331.9368000000004</v>
      </c>
      <c r="D26" s="772"/>
      <c r="H26" s="74"/>
      <c r="I26" s="72"/>
      <c r="K26" s="73"/>
    </row>
    <row r="27" spans="1:41" s="71" customFormat="1" ht="9" customHeight="1" x14ac:dyDescent="0.2">
      <c r="A27" s="51" t="s">
        <v>8008</v>
      </c>
      <c r="B27" s="51" t="s">
        <v>8009</v>
      </c>
      <c r="C27" s="88">
        <v>14751.1597</v>
      </c>
      <c r="D27" s="772"/>
      <c r="H27" s="74"/>
      <c r="I27" s="72"/>
      <c r="K27" s="73"/>
    </row>
    <row r="28" spans="1:41" s="71" customFormat="1" ht="9" customHeight="1" x14ac:dyDescent="0.2">
      <c r="A28" s="51" t="s">
        <v>8010</v>
      </c>
      <c r="B28" s="51" t="s">
        <v>8011</v>
      </c>
      <c r="C28" s="88">
        <v>19558.358100000001</v>
      </c>
      <c r="D28" s="772"/>
      <c r="H28" s="74"/>
      <c r="I28" s="72"/>
      <c r="K28" s="73"/>
    </row>
    <row r="29" spans="1:41" s="71" customFormat="1" ht="9" customHeight="1" x14ac:dyDescent="0.2">
      <c r="A29" s="51" t="s">
        <v>8012</v>
      </c>
      <c r="B29" s="51" t="s">
        <v>8013</v>
      </c>
      <c r="C29" s="88">
        <v>2522.8636999999999</v>
      </c>
      <c r="D29" s="772"/>
      <c r="H29" s="74"/>
      <c r="I29" s="72"/>
      <c r="K29" s="73"/>
    </row>
    <row r="30" spans="1:41" s="71" customFormat="1" ht="9" customHeight="1" x14ac:dyDescent="0.2">
      <c r="A30" s="51" t="s">
        <v>8014</v>
      </c>
      <c r="B30" s="51" t="s">
        <v>8015</v>
      </c>
      <c r="C30" s="88">
        <v>2768.2883000000002</v>
      </c>
      <c r="D30" s="772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8016</v>
      </c>
      <c r="B31" s="51" t="s">
        <v>8017</v>
      </c>
      <c r="C31" s="88">
        <v>2976.3870999999999</v>
      </c>
      <c r="D31" s="772"/>
      <c r="H31" s="74"/>
      <c r="I31" s="72"/>
      <c r="K31" s="73"/>
    </row>
    <row r="32" spans="1:41" s="71" customFormat="1" ht="9" customHeight="1" x14ac:dyDescent="0.2">
      <c r="A32" s="51" t="s">
        <v>8018</v>
      </c>
      <c r="B32" s="51" t="s">
        <v>8019</v>
      </c>
      <c r="C32" s="88">
        <v>6896.6334999999999</v>
      </c>
      <c r="D32" s="772"/>
      <c r="H32" s="72"/>
      <c r="I32" s="72"/>
      <c r="J32" s="72"/>
      <c r="K32" s="75"/>
    </row>
    <row r="33" spans="1:16" s="71" customFormat="1" ht="9" customHeight="1" x14ac:dyDescent="0.2">
      <c r="A33" s="51" t="s">
        <v>8020</v>
      </c>
      <c r="B33" s="51" t="s">
        <v>8021</v>
      </c>
      <c r="C33" s="88">
        <v>8936.8186999999998</v>
      </c>
      <c r="D33" s="772"/>
      <c r="H33" s="74"/>
      <c r="I33" s="72"/>
      <c r="J33" s="72"/>
      <c r="K33" s="73"/>
    </row>
    <row r="34" spans="1:16" s="71" customFormat="1" ht="9" customHeight="1" x14ac:dyDescent="0.2">
      <c r="A34" s="51" t="s">
        <v>8022</v>
      </c>
      <c r="B34" s="51" t="s">
        <v>8023</v>
      </c>
      <c r="C34" s="88">
        <v>12197.9056</v>
      </c>
      <c r="D34" s="772"/>
      <c r="H34" s="74"/>
      <c r="I34" s="72"/>
      <c r="J34" s="72"/>
      <c r="K34" s="73"/>
    </row>
    <row r="35" spans="1:16" s="71" customFormat="1" ht="9" customHeight="1" x14ac:dyDescent="0.2">
      <c r="A35" s="51" t="s">
        <v>8024</v>
      </c>
      <c r="B35" s="51" t="s">
        <v>8025</v>
      </c>
      <c r="C35" s="88">
        <v>4811.9132</v>
      </c>
      <c r="D35" s="772"/>
      <c r="H35" s="74"/>
      <c r="I35" s="72"/>
      <c r="J35" s="72"/>
      <c r="K35" s="73"/>
    </row>
    <row r="36" spans="1:16" s="71" customFormat="1" ht="9" customHeight="1" x14ac:dyDescent="0.2">
      <c r="A36" s="51" t="s">
        <v>8026</v>
      </c>
      <c r="B36" s="51" t="s">
        <v>8027</v>
      </c>
      <c r="C36" s="88">
        <v>5524.6399000000001</v>
      </c>
      <c r="D36" s="772"/>
      <c r="H36" s="74"/>
      <c r="I36" s="72"/>
      <c r="J36" s="72"/>
      <c r="K36" s="73"/>
    </row>
    <row r="37" spans="1:16" s="71" customFormat="1" ht="9" customHeight="1" x14ac:dyDescent="0.2">
      <c r="A37" s="51" t="s">
        <v>8028</v>
      </c>
      <c r="B37" s="51" t="s">
        <v>8029</v>
      </c>
      <c r="C37" s="88">
        <v>6135.7124999999996</v>
      </c>
      <c r="D37" s="772"/>
      <c r="H37" s="74"/>
      <c r="I37" s="72"/>
      <c r="J37" s="72"/>
      <c r="K37" s="73"/>
    </row>
    <row r="38" spans="1:16" s="71" customFormat="1" ht="9" customHeight="1" x14ac:dyDescent="0.2">
      <c r="A38" s="51" t="s">
        <v>8030</v>
      </c>
      <c r="B38" s="51" t="s">
        <v>8031</v>
      </c>
      <c r="C38" s="88">
        <v>14422.483099999999</v>
      </c>
      <c r="D38" s="772"/>
      <c r="H38" s="74"/>
      <c r="I38" s="72"/>
      <c r="J38" s="72"/>
      <c r="K38" s="73"/>
    </row>
    <row r="39" spans="1:16" s="71" customFormat="1" ht="9" customHeight="1" x14ac:dyDescent="0.2">
      <c r="A39" s="51" t="s">
        <v>8032</v>
      </c>
      <c r="B39" s="51" t="s">
        <v>8033</v>
      </c>
      <c r="C39" s="88">
        <v>32820.755700000002</v>
      </c>
      <c r="D39" s="772"/>
      <c r="H39" s="74"/>
      <c r="I39" s="72"/>
      <c r="J39" s="72"/>
      <c r="K39" s="73"/>
    </row>
    <row r="40" spans="1:16" s="71" customFormat="1" ht="9" customHeight="1" x14ac:dyDescent="0.2">
      <c r="A40" s="51" t="s">
        <v>8034</v>
      </c>
      <c r="B40" s="51" t="s">
        <v>8035</v>
      </c>
      <c r="C40" s="88">
        <v>41088.709000000003</v>
      </c>
      <c r="D40" s="772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8036</v>
      </c>
      <c r="B41" s="51" t="s">
        <v>8037</v>
      </c>
      <c r="C41" s="88">
        <v>4485.0069000000003</v>
      </c>
      <c r="D41" s="772"/>
      <c r="H41" s="74"/>
      <c r="I41" s="72"/>
      <c r="J41" s="72"/>
      <c r="K41" s="73"/>
    </row>
    <row r="42" spans="1:16" s="71" customFormat="1" ht="9" customHeight="1" x14ac:dyDescent="0.2">
      <c r="A42" s="51" t="s">
        <v>8038</v>
      </c>
      <c r="B42" s="51" t="s">
        <v>8039</v>
      </c>
      <c r="C42" s="88">
        <v>4660.7963</v>
      </c>
      <c r="D42" s="772"/>
      <c r="H42" s="72"/>
      <c r="I42" s="72"/>
      <c r="J42" s="72"/>
      <c r="K42" s="73"/>
    </row>
    <row r="43" spans="1:16" s="71" customFormat="1" ht="9" customHeight="1" x14ac:dyDescent="0.2">
      <c r="A43" s="51" t="s">
        <v>8040</v>
      </c>
      <c r="B43" s="51" t="s">
        <v>8041</v>
      </c>
      <c r="C43" s="88">
        <v>7039.1715000000004</v>
      </c>
      <c r="D43" s="772"/>
      <c r="H43" s="74"/>
      <c r="I43" s="72"/>
      <c r="J43" s="72"/>
      <c r="K43" s="73"/>
    </row>
    <row r="44" spans="1:16" s="71" customFormat="1" ht="9" customHeight="1" x14ac:dyDescent="0.2">
      <c r="A44" s="51" t="s">
        <v>8042</v>
      </c>
      <c r="B44" s="51" t="s">
        <v>8043</v>
      </c>
      <c r="C44" s="88">
        <v>7313.8638000000001</v>
      </c>
      <c r="D44" s="772"/>
      <c r="H44" s="74"/>
      <c r="I44" s="72"/>
      <c r="J44" s="72"/>
      <c r="K44" s="73"/>
    </row>
    <row r="45" spans="1:16" s="71" customFormat="1" ht="9" customHeight="1" x14ac:dyDescent="0.2">
      <c r="A45" s="51" t="s">
        <v>8044</v>
      </c>
      <c r="B45" s="51" t="s">
        <v>8045</v>
      </c>
      <c r="C45" s="88">
        <v>8244.0321000000004</v>
      </c>
      <c r="D45" s="772"/>
      <c r="H45" s="74"/>
      <c r="I45" s="72"/>
      <c r="J45" s="72"/>
      <c r="K45" s="73"/>
    </row>
    <row r="46" spans="1:16" s="71" customFormat="1" ht="9" customHeight="1" x14ac:dyDescent="0.2">
      <c r="A46" s="51" t="s">
        <v>8046</v>
      </c>
      <c r="B46" s="51" t="s">
        <v>8047</v>
      </c>
      <c r="C46" s="88">
        <v>8794.9308000000001</v>
      </c>
      <c r="D46" s="772"/>
      <c r="H46" s="74"/>
      <c r="I46" s="72"/>
      <c r="J46" s="72"/>
      <c r="K46" s="73"/>
    </row>
    <row r="47" spans="1:16" s="71" customFormat="1" ht="9" customHeight="1" x14ac:dyDescent="0.2">
      <c r="A47" s="51" t="s">
        <v>8048</v>
      </c>
      <c r="B47" s="51" t="s">
        <v>8049</v>
      </c>
      <c r="C47" s="88">
        <v>2528.5039000000002</v>
      </c>
      <c r="D47" s="772"/>
      <c r="H47" s="74"/>
      <c r="I47" s="72"/>
      <c r="J47" s="72"/>
      <c r="K47" s="73"/>
    </row>
    <row r="48" spans="1:16" s="71" customFormat="1" ht="9" customHeight="1" x14ac:dyDescent="0.2">
      <c r="A48" s="51" t="s">
        <v>8050</v>
      </c>
      <c r="B48" s="51" t="s">
        <v>8051</v>
      </c>
      <c r="C48" s="88">
        <v>3016.7519000000002</v>
      </c>
      <c r="D48" s="772"/>
      <c r="H48" s="74"/>
      <c r="I48" s="72"/>
      <c r="J48" s="72"/>
      <c r="K48" s="73"/>
    </row>
    <row r="49" spans="1:11" s="71" customFormat="1" ht="9" customHeight="1" x14ac:dyDescent="0.2">
      <c r="A49" s="51" t="s">
        <v>8052</v>
      </c>
      <c r="B49" s="51" t="s">
        <v>8053</v>
      </c>
      <c r="C49" s="88">
        <v>2976.7669000000001</v>
      </c>
      <c r="D49" s="772"/>
      <c r="H49" s="74"/>
      <c r="I49" s="72"/>
      <c r="J49" s="72"/>
      <c r="K49" s="73"/>
    </row>
    <row r="50" spans="1:11" s="71" customFormat="1" ht="9" customHeight="1" x14ac:dyDescent="0.2">
      <c r="A50" s="51" t="s">
        <v>8054</v>
      </c>
      <c r="B50" s="51" t="s">
        <v>8055</v>
      </c>
      <c r="C50" s="88">
        <v>12006.749299999999</v>
      </c>
      <c r="D50" s="772"/>
      <c r="H50" s="74"/>
      <c r="I50" s="72"/>
      <c r="J50" s="72"/>
      <c r="K50" s="73"/>
    </row>
    <row r="51" spans="1:11" s="71" customFormat="1" ht="9" customHeight="1" x14ac:dyDescent="0.2">
      <c r="A51" s="51" t="s">
        <v>8056</v>
      </c>
      <c r="B51" s="51" t="s">
        <v>8057</v>
      </c>
      <c r="C51" s="88">
        <v>12479.4344</v>
      </c>
      <c r="D51" s="772"/>
      <c r="H51" s="74"/>
      <c r="I51" s="72"/>
      <c r="J51" s="72"/>
      <c r="K51" s="73"/>
    </row>
    <row r="52" spans="1:11" s="71" customFormat="1" ht="9" customHeight="1" x14ac:dyDescent="0.2">
      <c r="A52" s="51" t="s">
        <v>8058</v>
      </c>
      <c r="B52" s="51" t="s">
        <v>8059</v>
      </c>
      <c r="C52" s="88">
        <v>14694.861000000001</v>
      </c>
      <c r="D52" s="772"/>
      <c r="H52" s="72"/>
      <c r="I52" s="72"/>
      <c r="J52" s="72"/>
      <c r="K52" s="73"/>
    </row>
    <row r="53" spans="1:11" s="71" customFormat="1" ht="9" customHeight="1" x14ac:dyDescent="0.2">
      <c r="A53" s="51" t="s">
        <v>8060</v>
      </c>
      <c r="B53" s="51" t="s">
        <v>8061</v>
      </c>
      <c r="C53" s="88">
        <v>14963.9246</v>
      </c>
      <c r="D53" s="772"/>
      <c r="H53" s="74"/>
      <c r="I53" s="72"/>
      <c r="J53" s="72"/>
      <c r="K53" s="73"/>
    </row>
    <row r="54" spans="1:11" s="71" customFormat="1" ht="9" customHeight="1" x14ac:dyDescent="0.2">
      <c r="A54" s="51" t="s">
        <v>8062</v>
      </c>
      <c r="B54" s="51" t="s">
        <v>8063</v>
      </c>
      <c r="C54" s="88">
        <v>18766.0785</v>
      </c>
      <c r="D54" s="772"/>
      <c r="H54" s="74"/>
      <c r="I54" s="72"/>
      <c r="J54" s="72"/>
      <c r="K54" s="73"/>
    </row>
    <row r="55" spans="1:11" s="71" customFormat="1" ht="9" customHeight="1" x14ac:dyDescent="0.2">
      <c r="A55" s="51" t="s">
        <v>8064</v>
      </c>
      <c r="B55" s="51" t="s">
        <v>8065</v>
      </c>
      <c r="C55" s="88">
        <v>20413.518599999999</v>
      </c>
      <c r="D55" s="772"/>
      <c r="H55" s="74"/>
      <c r="I55" s="72"/>
      <c r="J55" s="72"/>
      <c r="K55" s="73"/>
    </row>
    <row r="56" spans="1:11" s="71" customFormat="1" ht="9" customHeight="1" x14ac:dyDescent="0.2">
      <c r="A56" s="51" t="s">
        <v>8066</v>
      </c>
      <c r="B56" s="51" t="s">
        <v>8067</v>
      </c>
      <c r="C56" s="88">
        <v>33945.682699999998</v>
      </c>
      <c r="D56" s="772"/>
      <c r="H56" s="74"/>
      <c r="I56" s="72"/>
      <c r="J56" s="72"/>
      <c r="K56" s="73"/>
    </row>
    <row r="57" spans="1:11" s="71" customFormat="1" ht="9" customHeight="1" x14ac:dyDescent="0.2">
      <c r="A57" s="51" t="s">
        <v>8068</v>
      </c>
      <c r="B57" s="51" t="s">
        <v>8069</v>
      </c>
      <c r="C57" s="88">
        <v>6666.3085000000001</v>
      </c>
      <c r="D57" s="772"/>
      <c r="H57" s="74"/>
      <c r="I57" s="72"/>
      <c r="J57" s="72"/>
      <c r="K57" s="73"/>
    </row>
    <row r="58" spans="1:11" s="71" customFormat="1" ht="9" customHeight="1" x14ac:dyDescent="0.2">
      <c r="A58" s="51" t="s">
        <v>8070</v>
      </c>
      <c r="B58" s="51" t="s">
        <v>8071</v>
      </c>
      <c r="C58" s="88">
        <v>8096.0396000000001</v>
      </c>
      <c r="D58" s="772"/>
      <c r="H58" s="74"/>
      <c r="I58" s="72"/>
      <c r="J58" s="72"/>
      <c r="K58" s="73"/>
    </row>
    <row r="59" spans="1:11" s="71" customFormat="1" ht="9" customHeight="1" x14ac:dyDescent="0.2">
      <c r="A59" s="51" t="s">
        <v>8072</v>
      </c>
      <c r="B59" s="51" t="s">
        <v>8073</v>
      </c>
      <c r="C59" s="88">
        <v>7798.7690000000002</v>
      </c>
      <c r="D59" s="772"/>
      <c r="H59" s="74"/>
      <c r="I59" s="72"/>
      <c r="J59" s="72"/>
      <c r="K59" s="73"/>
    </row>
    <row r="60" spans="1:11" s="71" customFormat="1" ht="9" customHeight="1" x14ac:dyDescent="0.2">
      <c r="A60" s="51" t="s">
        <v>8074</v>
      </c>
      <c r="B60" s="51" t="s">
        <v>8075</v>
      </c>
      <c r="C60" s="88">
        <v>14153.046399999999</v>
      </c>
      <c r="D60" s="772"/>
      <c r="H60" s="74"/>
      <c r="I60" s="72"/>
      <c r="J60" s="72"/>
      <c r="K60" s="73"/>
    </row>
    <row r="61" spans="1:11" s="71" customFormat="1" ht="9" customHeight="1" x14ac:dyDescent="0.2">
      <c r="A61" s="51" t="s">
        <v>8076</v>
      </c>
      <c r="B61" s="51" t="s">
        <v>8077</v>
      </c>
      <c r="C61" s="88">
        <v>14860.6988</v>
      </c>
      <c r="D61" s="772"/>
      <c r="H61" s="74"/>
      <c r="I61" s="72"/>
      <c r="J61" s="72"/>
      <c r="K61" s="73"/>
    </row>
    <row r="62" spans="1:11" s="71" customFormat="1" ht="9" customHeight="1" x14ac:dyDescent="0.2">
      <c r="A62" s="51" t="s">
        <v>8078</v>
      </c>
      <c r="B62" s="51" t="s">
        <v>8079</v>
      </c>
      <c r="C62" s="88">
        <v>34173.4954</v>
      </c>
      <c r="D62" s="772"/>
      <c r="H62" s="72"/>
      <c r="I62" s="72"/>
      <c r="J62" s="72"/>
      <c r="K62" s="73"/>
    </row>
    <row r="63" spans="1:11" s="71" customFormat="1" ht="9" customHeight="1" x14ac:dyDescent="0.2">
      <c r="A63" s="51" t="s">
        <v>8080</v>
      </c>
      <c r="B63" s="51" t="s">
        <v>8081</v>
      </c>
      <c r="C63" s="88">
        <v>37147.267</v>
      </c>
      <c r="D63" s="772"/>
      <c r="H63" s="74"/>
      <c r="I63" s="72"/>
      <c r="J63" s="72"/>
      <c r="K63" s="73"/>
    </row>
    <row r="64" spans="1:11" s="71" customFormat="1" ht="9" customHeight="1" x14ac:dyDescent="0.2">
      <c r="A64" s="51" t="s">
        <v>8082</v>
      </c>
      <c r="B64" s="51" t="s">
        <v>8083</v>
      </c>
      <c r="C64" s="88">
        <v>50226.343200000003</v>
      </c>
      <c r="D64" s="772"/>
      <c r="H64" s="74"/>
      <c r="I64" s="72"/>
      <c r="J64" s="72"/>
      <c r="K64" s="73"/>
    </row>
    <row r="65" spans="1:11" s="71" customFormat="1" ht="9" customHeight="1" x14ac:dyDescent="0.2">
      <c r="A65" s="51" t="s">
        <v>8084</v>
      </c>
      <c r="B65" s="51" t="s">
        <v>8085</v>
      </c>
      <c r="C65" s="88">
        <v>55374.121700000003</v>
      </c>
      <c r="D65" s="772"/>
      <c r="H65" s="74"/>
      <c r="I65" s="72"/>
      <c r="J65" s="72"/>
      <c r="K65" s="73"/>
    </row>
    <row r="66" spans="1:11" s="71" customFormat="1" ht="9" customHeight="1" x14ac:dyDescent="0.2">
      <c r="A66" s="51" t="s">
        <v>8086</v>
      </c>
      <c r="B66" s="51" t="s">
        <v>8202</v>
      </c>
      <c r="C66" s="88">
        <v>7183.0661</v>
      </c>
      <c r="D66" s="772"/>
      <c r="J66" s="80"/>
      <c r="K66" s="81"/>
    </row>
    <row r="67" spans="1:11" s="71" customFormat="1" ht="9" customHeight="1" x14ac:dyDescent="0.2">
      <c r="A67" s="51" t="s">
        <v>8087</v>
      </c>
      <c r="B67" s="51" t="s">
        <v>8203</v>
      </c>
      <c r="C67" s="88">
        <v>9625.56</v>
      </c>
      <c r="D67" s="772"/>
      <c r="H67" s="80"/>
      <c r="J67" s="80"/>
      <c r="K67" s="80"/>
    </row>
    <row r="68" spans="1:11" s="71" customFormat="1" ht="9" customHeight="1" x14ac:dyDescent="0.2">
      <c r="A68" s="51" t="s">
        <v>8088</v>
      </c>
      <c r="B68" s="51" t="s">
        <v>8204</v>
      </c>
      <c r="C68" s="88">
        <v>10669.850200000001</v>
      </c>
      <c r="D68" s="772"/>
      <c r="H68" s="80"/>
      <c r="K68" s="80"/>
    </row>
    <row r="69" spans="1:11" s="71" customFormat="1" ht="9" customHeight="1" x14ac:dyDescent="0.2">
      <c r="A69" s="51" t="s">
        <v>8089</v>
      </c>
      <c r="B69" s="51" t="s">
        <v>8205</v>
      </c>
      <c r="C69" s="88">
        <v>14704.642099999999</v>
      </c>
      <c r="D69" s="772"/>
      <c r="H69" s="74"/>
      <c r="I69" s="72"/>
      <c r="J69" s="72"/>
      <c r="K69" s="73"/>
    </row>
    <row r="70" spans="1:11" s="71" customFormat="1" ht="9" customHeight="1" x14ac:dyDescent="0.2">
      <c r="A70" s="51" t="s">
        <v>8090</v>
      </c>
      <c r="B70" s="51" t="s">
        <v>8206</v>
      </c>
      <c r="C70" s="88">
        <v>17973.018599999999</v>
      </c>
      <c r="D70" s="772"/>
      <c r="H70" s="74"/>
      <c r="I70" s="72"/>
      <c r="J70" s="72"/>
      <c r="K70" s="73"/>
    </row>
    <row r="71" spans="1:11" s="71" customFormat="1" ht="9" customHeight="1" x14ac:dyDescent="0.2">
      <c r="A71" s="51" t="s">
        <v>8091</v>
      </c>
      <c r="B71" s="51" t="s">
        <v>8207</v>
      </c>
      <c r="C71" s="88">
        <v>30142.744900000002</v>
      </c>
      <c r="D71" s="772"/>
      <c r="I71" s="72"/>
      <c r="J71" s="72"/>
      <c r="K71" s="73"/>
    </row>
    <row r="72" spans="1:11" s="71" customFormat="1" ht="9" customHeight="1" x14ac:dyDescent="0.2">
      <c r="A72" s="51" t="s">
        <v>8092</v>
      </c>
      <c r="B72" s="51" t="s">
        <v>8208</v>
      </c>
      <c r="C72" s="88">
        <v>30950.554499999998</v>
      </c>
      <c r="D72" s="772"/>
      <c r="H72" s="72"/>
      <c r="I72" s="72"/>
      <c r="J72" s="72"/>
      <c r="K72" s="73"/>
    </row>
    <row r="73" spans="1:11" s="71" customFormat="1" ht="9" customHeight="1" x14ac:dyDescent="0.2">
      <c r="A73" s="51" t="s">
        <v>8093</v>
      </c>
      <c r="B73" s="51" t="s">
        <v>8209</v>
      </c>
      <c r="C73" s="88">
        <v>46341.262699999999</v>
      </c>
      <c r="D73" s="772"/>
      <c r="I73" s="72"/>
      <c r="J73" s="72"/>
      <c r="K73" s="73"/>
    </row>
    <row r="74" spans="1:11" s="71" customFormat="1" ht="9" customHeight="1" x14ac:dyDescent="0.2">
      <c r="A74" s="51" t="s">
        <v>8094</v>
      </c>
      <c r="B74" s="51" t="s">
        <v>8210</v>
      </c>
      <c r="C74" s="88">
        <v>47753.8053</v>
      </c>
      <c r="D74" s="772"/>
      <c r="I74" s="72"/>
      <c r="J74" s="72"/>
      <c r="K74" s="73"/>
    </row>
    <row r="75" spans="1:11" s="71" customFormat="1" ht="9" customHeight="1" x14ac:dyDescent="0.2">
      <c r="A75" s="51" t="s">
        <v>8095</v>
      </c>
      <c r="B75" s="51" t="s">
        <v>8211</v>
      </c>
      <c r="C75" s="88">
        <v>62682.946400000001</v>
      </c>
      <c r="D75" s="772"/>
      <c r="I75" s="72"/>
      <c r="J75" s="72"/>
      <c r="K75" s="73"/>
    </row>
    <row r="76" spans="1:11" s="71" customFormat="1" ht="9" customHeight="1" x14ac:dyDescent="0.2">
      <c r="A76" s="51" t="s">
        <v>8096</v>
      </c>
      <c r="B76" s="51" t="s">
        <v>8212</v>
      </c>
      <c r="C76" s="88">
        <v>59952.1947</v>
      </c>
      <c r="D76" s="772"/>
      <c r="I76" s="72"/>
      <c r="J76" s="72"/>
      <c r="K76" s="73"/>
    </row>
    <row r="77" spans="1:11" s="71" customFormat="1" ht="9" customHeight="1" x14ac:dyDescent="0.2">
      <c r="A77" s="51" t="s">
        <v>8097</v>
      </c>
      <c r="B77" s="51" t="s">
        <v>8098</v>
      </c>
      <c r="C77" s="88">
        <v>6192.5685999999996</v>
      </c>
      <c r="D77" s="772"/>
      <c r="I77" s="72"/>
      <c r="J77" s="72"/>
      <c r="K77" s="73"/>
    </row>
    <row r="78" spans="1:11" s="71" customFormat="1" ht="9" customHeight="1" x14ac:dyDescent="0.2">
      <c r="A78" s="51" t="s">
        <v>8099</v>
      </c>
      <c r="B78" s="51" t="s">
        <v>8100</v>
      </c>
      <c r="C78" s="88">
        <v>8616.9557000000004</v>
      </c>
      <c r="D78" s="772"/>
      <c r="I78" s="72"/>
      <c r="J78" s="72"/>
      <c r="K78" s="73"/>
    </row>
    <row r="79" spans="1:11" s="71" customFormat="1" ht="9" customHeight="1" x14ac:dyDescent="0.2">
      <c r="A79" s="51" t="s">
        <v>8101</v>
      </c>
      <c r="B79" s="51" t="s">
        <v>8102</v>
      </c>
      <c r="C79" s="88">
        <v>8485.9722000000002</v>
      </c>
      <c r="D79" s="772"/>
      <c r="H79" s="74"/>
      <c r="I79" s="72"/>
      <c r="J79" s="72"/>
      <c r="K79" s="73"/>
    </row>
    <row r="80" spans="1:11" s="71" customFormat="1" ht="9" customHeight="1" x14ac:dyDescent="0.2">
      <c r="A80" s="51" t="s">
        <v>8103</v>
      </c>
      <c r="B80" s="51" t="s">
        <v>8104</v>
      </c>
      <c r="C80" s="88">
        <v>11064.6507</v>
      </c>
      <c r="D80" s="772"/>
      <c r="H80" s="74"/>
      <c r="I80" s="72"/>
      <c r="J80" s="72"/>
      <c r="K80" s="73"/>
    </row>
    <row r="81" spans="1:11" s="71" customFormat="1" ht="9" customHeight="1" x14ac:dyDescent="0.2">
      <c r="A81" s="51" t="s">
        <v>8105</v>
      </c>
      <c r="B81" s="51" t="s">
        <v>8106</v>
      </c>
      <c r="C81" s="88">
        <v>22478.447100000001</v>
      </c>
      <c r="D81" s="772"/>
      <c r="H81" s="74"/>
      <c r="I81" s="72"/>
      <c r="J81" s="72"/>
      <c r="K81" s="73"/>
    </row>
    <row r="82" spans="1:11" s="71" customFormat="1" ht="9" customHeight="1" x14ac:dyDescent="0.2">
      <c r="A82" s="51" t="s">
        <v>8107</v>
      </c>
      <c r="B82" s="51" t="s">
        <v>8108</v>
      </c>
      <c r="C82" s="88">
        <v>36275.195500000002</v>
      </c>
      <c r="D82" s="772"/>
      <c r="H82" s="72"/>
      <c r="K82" s="73"/>
    </row>
    <row r="83" spans="1:11" s="71" customFormat="1" ht="9" customHeight="1" x14ac:dyDescent="0.2">
      <c r="A83" s="51" t="s">
        <v>8109</v>
      </c>
      <c r="B83" s="51" t="s">
        <v>8110</v>
      </c>
      <c r="C83" s="88">
        <v>54707.546399999999</v>
      </c>
      <c r="D83" s="772"/>
      <c r="H83" s="74"/>
      <c r="K83" s="73"/>
    </row>
    <row r="84" spans="1:11" s="71" customFormat="1" ht="9" customHeight="1" x14ac:dyDescent="0.2">
      <c r="A84" s="51" t="s">
        <v>8111</v>
      </c>
      <c r="B84" s="51" t="s">
        <v>8112</v>
      </c>
      <c r="C84" s="88">
        <v>6931.5047000000004</v>
      </c>
      <c r="D84" s="772"/>
      <c r="H84" s="74"/>
      <c r="I84" s="72"/>
      <c r="J84" s="72"/>
      <c r="K84" s="73"/>
    </row>
    <row r="85" spans="1:11" s="71" customFormat="1" ht="9" customHeight="1" x14ac:dyDescent="0.2">
      <c r="A85" s="51" t="s">
        <v>8113</v>
      </c>
      <c r="B85" s="51" t="s">
        <v>8114</v>
      </c>
      <c r="C85" s="88">
        <v>8939.7767000000003</v>
      </c>
      <c r="D85" s="772"/>
      <c r="H85" s="74"/>
      <c r="I85" s="72"/>
      <c r="J85" s="72"/>
      <c r="K85" s="73"/>
    </row>
    <row r="86" spans="1:11" s="71" customFormat="1" ht="9" customHeight="1" x14ac:dyDescent="0.2">
      <c r="A86" s="51" t="s">
        <v>8115</v>
      </c>
      <c r="B86" s="51" t="s">
        <v>8116</v>
      </c>
      <c r="C86" s="88">
        <v>9675.3430000000008</v>
      </c>
      <c r="D86" s="772"/>
      <c r="H86" s="74"/>
      <c r="I86" s="72"/>
      <c r="J86" s="72"/>
      <c r="K86" s="73"/>
    </row>
    <row r="87" spans="1:11" s="71" customFormat="1" ht="9" customHeight="1" x14ac:dyDescent="0.2">
      <c r="A87" s="51" t="s">
        <v>8117</v>
      </c>
      <c r="B87" s="51" t="s">
        <v>8118</v>
      </c>
      <c r="C87" s="88">
        <v>12427.512500000001</v>
      </c>
      <c r="D87" s="772"/>
      <c r="H87" s="74"/>
      <c r="I87" s="72"/>
      <c r="J87" s="72"/>
      <c r="K87" s="73"/>
    </row>
    <row r="88" spans="1:11" s="71" customFormat="1" ht="9" customHeight="1" x14ac:dyDescent="0.2">
      <c r="A88" s="51" t="s">
        <v>8119</v>
      </c>
      <c r="B88" s="51" t="s">
        <v>8120</v>
      </c>
      <c r="C88" s="88">
        <v>25740.3969</v>
      </c>
      <c r="D88" s="772"/>
      <c r="H88" s="74"/>
      <c r="I88" s="72"/>
      <c r="J88" s="72"/>
      <c r="K88" s="73"/>
    </row>
    <row r="89" spans="1:11" s="71" customFormat="1" ht="9" customHeight="1" x14ac:dyDescent="0.2">
      <c r="A89" s="51" t="s">
        <v>8121</v>
      </c>
      <c r="B89" s="51" t="s">
        <v>8122</v>
      </c>
      <c r="C89" s="88">
        <v>58722.289199999999</v>
      </c>
      <c r="D89" s="772"/>
      <c r="H89" s="74"/>
      <c r="I89" s="72"/>
      <c r="J89" s="72"/>
      <c r="K89" s="73"/>
    </row>
    <row r="90" spans="1:11" s="71" customFormat="1" ht="9" customHeight="1" x14ac:dyDescent="0.2">
      <c r="A90" s="51" t="s">
        <v>8123</v>
      </c>
      <c r="B90" s="51" t="s">
        <v>8124</v>
      </c>
      <c r="C90" s="88">
        <v>53207.466999999997</v>
      </c>
      <c r="D90" s="772"/>
      <c r="H90" s="74"/>
      <c r="I90" s="72"/>
      <c r="J90" s="72"/>
      <c r="K90" s="73"/>
    </row>
    <row r="91" spans="1:11" s="71" customFormat="1" ht="9" customHeight="1" x14ac:dyDescent="0.2">
      <c r="A91" s="51" t="s">
        <v>8125</v>
      </c>
      <c r="B91" s="51" t="s">
        <v>8126</v>
      </c>
      <c r="C91" s="88">
        <v>1349.0833</v>
      </c>
      <c r="D91" s="772"/>
      <c r="H91" s="68"/>
      <c r="I91" s="69"/>
      <c r="J91" s="69"/>
      <c r="K91" s="70"/>
    </row>
    <row r="92" spans="1:11" s="71" customFormat="1" ht="9" customHeight="1" x14ac:dyDescent="0.2">
      <c r="A92" s="51" t="s">
        <v>8127</v>
      </c>
      <c r="B92" s="51" t="s">
        <v>8128</v>
      </c>
      <c r="C92" s="88">
        <v>1349.0833</v>
      </c>
      <c r="D92" s="772"/>
      <c r="H92" s="72"/>
      <c r="K92" s="73"/>
    </row>
    <row r="93" spans="1:11" s="71" customFormat="1" ht="9" customHeight="1" x14ac:dyDescent="0.2">
      <c r="A93" s="51" t="s">
        <v>8129</v>
      </c>
      <c r="B93" s="51" t="s">
        <v>8130</v>
      </c>
      <c r="C93" s="88">
        <v>1349.0833</v>
      </c>
      <c r="D93" s="772"/>
      <c r="K93" s="73"/>
    </row>
    <row r="94" spans="1:11" s="71" customFormat="1" ht="9" customHeight="1" x14ac:dyDescent="0.2">
      <c r="A94" s="51" t="s">
        <v>8131</v>
      </c>
      <c r="B94" s="51" t="s">
        <v>8132</v>
      </c>
      <c r="C94" s="88">
        <v>1435.2157</v>
      </c>
      <c r="D94" s="772"/>
      <c r="K94" s="81"/>
    </row>
    <row r="95" spans="1:11" s="71" customFormat="1" ht="9" customHeight="1" x14ac:dyDescent="0.2">
      <c r="A95" s="51" t="s">
        <v>8133</v>
      </c>
      <c r="B95" s="51" t="s">
        <v>8134</v>
      </c>
      <c r="C95" s="88">
        <v>1435.2157</v>
      </c>
      <c r="D95" s="772"/>
      <c r="H95" s="80"/>
      <c r="K95" s="80"/>
    </row>
    <row r="96" spans="1:11" s="71" customFormat="1" ht="9" customHeight="1" x14ac:dyDescent="0.2">
      <c r="A96" s="51" t="s">
        <v>8135</v>
      </c>
      <c r="B96" s="51" t="s">
        <v>8136</v>
      </c>
      <c r="C96" s="88">
        <v>1435.2157</v>
      </c>
      <c r="D96" s="772"/>
      <c r="H96" s="74"/>
      <c r="I96" s="72"/>
      <c r="J96" s="72"/>
      <c r="K96" s="73"/>
    </row>
    <row r="97" spans="1:11" s="71" customFormat="1" ht="9" customHeight="1" x14ac:dyDescent="0.2">
      <c r="A97" s="51" t="s">
        <v>8137</v>
      </c>
      <c r="B97" s="51" t="s">
        <v>8138</v>
      </c>
      <c r="C97" s="88">
        <v>37104.934000000001</v>
      </c>
      <c r="D97" s="772"/>
      <c r="H97" s="74"/>
      <c r="I97" s="72"/>
      <c r="J97" s="72"/>
      <c r="K97" s="73"/>
    </row>
    <row r="98" spans="1:11" s="71" customFormat="1" ht="9" customHeight="1" x14ac:dyDescent="0.2">
      <c r="A98" s="51" t="s">
        <v>8139</v>
      </c>
      <c r="B98" s="51" t="s">
        <v>8140</v>
      </c>
      <c r="C98" s="88">
        <v>37124.288699999997</v>
      </c>
      <c r="D98" s="772"/>
      <c r="H98" s="74"/>
      <c r="I98" s="72"/>
      <c r="J98" s="72"/>
      <c r="K98" s="73"/>
    </row>
    <row r="99" spans="1:11" s="71" customFormat="1" ht="9" customHeight="1" x14ac:dyDescent="0.2">
      <c r="A99" s="51" t="s">
        <v>8141</v>
      </c>
      <c r="B99" s="51" t="s">
        <v>8142</v>
      </c>
      <c r="C99" s="88">
        <v>79588.298599999995</v>
      </c>
      <c r="D99" s="772"/>
      <c r="H99" s="74"/>
      <c r="I99" s="72"/>
      <c r="J99" s="72"/>
      <c r="K99" s="73"/>
    </row>
    <row r="100" spans="1:11" s="71" customFormat="1" ht="9" customHeight="1" x14ac:dyDescent="0.2">
      <c r="A100" s="51" t="s">
        <v>8143</v>
      </c>
      <c r="B100" s="51" t="s">
        <v>8144</v>
      </c>
      <c r="C100" s="88">
        <v>92446.209900000002</v>
      </c>
      <c r="D100" s="772"/>
      <c r="H100" s="74"/>
      <c r="I100" s="72"/>
      <c r="J100" s="72"/>
      <c r="K100" s="73"/>
    </row>
    <row r="101" spans="1:11" s="71" customFormat="1" ht="9" customHeight="1" x14ac:dyDescent="0.2">
      <c r="A101" s="51" t="s">
        <v>8145</v>
      </c>
      <c r="B101" s="51" t="s">
        <v>8146</v>
      </c>
      <c r="C101" s="88">
        <v>10025.7129</v>
      </c>
      <c r="D101" s="772"/>
      <c r="H101" s="68"/>
      <c r="I101" s="69"/>
      <c r="J101" s="69"/>
      <c r="K101" s="70"/>
    </row>
    <row r="102" spans="1:11" s="71" customFormat="1" ht="9" customHeight="1" x14ac:dyDescent="0.2">
      <c r="A102" s="51" t="s">
        <v>8147</v>
      </c>
      <c r="B102" s="51" t="s">
        <v>8148</v>
      </c>
      <c r="C102" s="88">
        <v>2334.1473000000001</v>
      </c>
      <c r="D102" s="772"/>
      <c r="H102" s="72"/>
      <c r="K102" s="73"/>
    </row>
    <row r="103" spans="1:11" s="71" customFormat="1" ht="9" customHeight="1" x14ac:dyDescent="0.2">
      <c r="A103" s="51" t="s">
        <v>8149</v>
      </c>
      <c r="B103" s="51" t="s">
        <v>8150</v>
      </c>
      <c r="C103" s="88">
        <v>2516.6242000000002</v>
      </c>
      <c r="D103" s="772"/>
      <c r="J103" s="80"/>
      <c r="K103" s="73"/>
    </row>
    <row r="104" spans="1:11" s="71" customFormat="1" ht="9" customHeight="1" x14ac:dyDescent="0.2">
      <c r="A104" s="51" t="s">
        <v>8151</v>
      </c>
      <c r="B104" s="51" t="s">
        <v>8152</v>
      </c>
      <c r="C104" s="88">
        <v>2578.6084000000001</v>
      </c>
      <c r="D104" s="772"/>
      <c r="H104" s="74"/>
      <c r="I104" s="72"/>
      <c r="J104" s="72"/>
      <c r="K104" s="73"/>
    </row>
    <row r="105" spans="1:11" s="71" customFormat="1" ht="9" customHeight="1" x14ac:dyDescent="0.2">
      <c r="A105" s="51" t="s">
        <v>8153</v>
      </c>
      <c r="B105" s="51" t="s">
        <v>8154</v>
      </c>
      <c r="C105" s="88">
        <v>4283.4588999999996</v>
      </c>
      <c r="D105" s="772"/>
      <c r="H105" s="74"/>
      <c r="I105" s="72"/>
      <c r="J105" s="72"/>
      <c r="K105" s="73"/>
    </row>
    <row r="106" spans="1:11" s="71" customFormat="1" ht="9" customHeight="1" x14ac:dyDescent="0.2">
      <c r="A106" s="51" t="s">
        <v>8155</v>
      </c>
      <c r="B106" s="51" t="s">
        <v>8156</v>
      </c>
      <c r="C106" s="88">
        <v>39458.322800000002</v>
      </c>
      <c r="D106" s="772"/>
      <c r="H106" s="74"/>
      <c r="I106" s="72"/>
      <c r="J106" s="72"/>
      <c r="K106" s="73"/>
    </row>
    <row r="107" spans="1:11" s="71" customFormat="1" ht="9" customHeight="1" x14ac:dyDescent="0.2">
      <c r="A107" s="51" t="s">
        <v>8157</v>
      </c>
      <c r="B107" s="51" t="s">
        <v>8158</v>
      </c>
      <c r="C107" s="88">
        <v>42728.347999999998</v>
      </c>
      <c r="D107" s="772"/>
      <c r="H107" s="74"/>
      <c r="I107" s="72"/>
      <c r="J107" s="72"/>
      <c r="K107" s="73"/>
    </row>
    <row r="108" spans="1:11" s="71" customFormat="1" ht="9" customHeight="1" x14ac:dyDescent="0.2">
      <c r="A108" s="51" t="s">
        <v>8159</v>
      </c>
      <c r="B108" s="51" t="s">
        <v>8160</v>
      </c>
      <c r="C108" s="88">
        <v>42728.347999999998</v>
      </c>
      <c r="D108" s="772"/>
      <c r="H108" s="74"/>
      <c r="I108" s="72"/>
      <c r="J108" s="72"/>
      <c r="K108" s="73"/>
    </row>
    <row r="109" spans="1:11" s="71" customFormat="1" ht="9" customHeight="1" x14ac:dyDescent="0.2">
      <c r="A109" s="51" t="s">
        <v>8161</v>
      </c>
      <c r="B109" s="51" t="s">
        <v>8162</v>
      </c>
      <c r="C109" s="88">
        <v>42728.347999999998</v>
      </c>
      <c r="D109" s="772"/>
      <c r="H109" s="74"/>
      <c r="I109" s="72"/>
      <c r="J109" s="72"/>
      <c r="K109" s="73"/>
    </row>
    <row r="110" spans="1:11" s="71" customFormat="1" ht="9" customHeight="1" x14ac:dyDescent="0.2">
      <c r="A110" s="51" t="s">
        <v>8163</v>
      </c>
      <c r="B110" s="51" t="s">
        <v>8164</v>
      </c>
      <c r="C110" s="88">
        <v>30509.945899999999</v>
      </c>
      <c r="D110" s="772"/>
      <c r="H110" s="74"/>
      <c r="I110" s="72"/>
      <c r="J110" s="72"/>
      <c r="K110" s="73"/>
    </row>
    <row r="111" spans="1:11" s="71" customFormat="1" ht="9" customHeight="1" x14ac:dyDescent="0.2">
      <c r="A111" s="51" t="s">
        <v>8165</v>
      </c>
      <c r="B111" s="51" t="s">
        <v>8166</v>
      </c>
      <c r="C111" s="88">
        <v>38738.750800000002</v>
      </c>
      <c r="D111" s="772"/>
      <c r="H111" s="74"/>
      <c r="I111" s="72"/>
      <c r="J111" s="72"/>
      <c r="K111" s="73"/>
    </row>
    <row r="112" spans="1:11" s="71" customFormat="1" ht="9" customHeight="1" x14ac:dyDescent="0.2">
      <c r="A112" s="51" t="s">
        <v>8167</v>
      </c>
      <c r="B112" s="51" t="s">
        <v>8168</v>
      </c>
      <c r="C112" s="88">
        <v>53592.165500000003</v>
      </c>
      <c r="D112" s="772"/>
      <c r="H112" s="74"/>
      <c r="I112" s="72"/>
      <c r="K112" s="73"/>
    </row>
    <row r="113" spans="1:11" s="71" customFormat="1" ht="9" customHeight="1" x14ac:dyDescent="0.2">
      <c r="A113" s="51" t="s">
        <v>8169</v>
      </c>
      <c r="B113" s="51" t="s">
        <v>8170</v>
      </c>
      <c r="C113" s="88">
        <v>74868.048800000004</v>
      </c>
      <c r="D113" s="772"/>
      <c r="H113" s="74"/>
      <c r="I113" s="72"/>
      <c r="K113" s="73"/>
    </row>
    <row r="114" spans="1:11" s="71" customFormat="1" ht="9" customHeight="1" x14ac:dyDescent="0.2">
      <c r="A114" s="51" t="s">
        <v>8171</v>
      </c>
      <c r="B114" s="51" t="s">
        <v>8172</v>
      </c>
      <c r="C114" s="88">
        <v>113913.83349999999</v>
      </c>
      <c r="D114" s="772"/>
      <c r="H114" s="74"/>
      <c r="I114" s="72"/>
      <c r="K114" s="73"/>
    </row>
    <row r="115" spans="1:11" s="71" customFormat="1" ht="9" customHeight="1" x14ac:dyDescent="0.2">
      <c r="A115" s="51" t="s">
        <v>8173</v>
      </c>
      <c r="B115" s="51" t="s">
        <v>8174</v>
      </c>
      <c r="C115" s="88">
        <v>32359.421399999999</v>
      </c>
      <c r="D115" s="772"/>
      <c r="H115" s="74"/>
      <c r="I115" s="72"/>
      <c r="K115" s="73"/>
    </row>
    <row r="116" spans="1:11" s="71" customFormat="1" ht="9" customHeight="1" x14ac:dyDescent="0.2">
      <c r="A116" s="51" t="s">
        <v>8175</v>
      </c>
      <c r="B116" s="51" t="s">
        <v>8176</v>
      </c>
      <c r="C116" s="88">
        <v>98570.741099999999</v>
      </c>
      <c r="D116" s="772"/>
      <c r="H116" s="74"/>
      <c r="I116" s="72"/>
      <c r="K116" s="73"/>
    </row>
    <row r="117" spans="1:11" s="71" customFormat="1" ht="9" customHeight="1" x14ac:dyDescent="0.2">
      <c r="A117" s="51" t="s">
        <v>8177</v>
      </c>
      <c r="B117" s="51" t="s">
        <v>8178</v>
      </c>
      <c r="C117" s="88">
        <v>135283.0098</v>
      </c>
      <c r="D117" s="772"/>
      <c r="H117" s="74"/>
      <c r="I117" s="72"/>
      <c r="K117" s="73"/>
    </row>
    <row r="118" spans="1:11" s="71" customFormat="1" ht="9" customHeight="1" x14ac:dyDescent="0.2">
      <c r="A118" s="51" t="s">
        <v>8179</v>
      </c>
      <c r="B118" s="51" t="s">
        <v>9675</v>
      </c>
      <c r="C118" s="88">
        <v>81297.179699999993</v>
      </c>
      <c r="D118" s="772"/>
      <c r="H118" s="74"/>
      <c r="I118" s="72"/>
      <c r="K118" s="73"/>
    </row>
    <row r="119" spans="1:11" s="71" customFormat="1" ht="9" customHeight="1" x14ac:dyDescent="0.2">
      <c r="A119" s="51" t="s">
        <v>8180</v>
      </c>
      <c r="B119" s="51" t="s">
        <v>9676</v>
      </c>
      <c r="C119" s="88">
        <v>614599.25459999999</v>
      </c>
      <c r="D119" s="772"/>
      <c r="H119" s="74"/>
      <c r="I119" s="72"/>
      <c r="K119" s="73"/>
    </row>
    <row r="120" spans="1:11" s="71" customFormat="1" ht="9" customHeight="1" x14ac:dyDescent="0.2">
      <c r="A120" s="51"/>
      <c r="B120" s="51"/>
      <c r="C120" s="88"/>
      <c r="H120" s="74"/>
      <c r="I120" s="72"/>
      <c r="K120" s="73"/>
    </row>
    <row r="121" spans="1:11" s="71" customFormat="1" ht="9" customHeight="1" x14ac:dyDescent="0.2">
      <c r="A121" s="51"/>
      <c r="B121" s="51"/>
      <c r="C121" s="88"/>
      <c r="H121" s="74"/>
      <c r="I121" s="72"/>
      <c r="K121" s="73"/>
    </row>
    <row r="122" spans="1:11" s="71" customFormat="1" ht="9" customHeight="1" x14ac:dyDescent="0.2">
      <c r="A122" s="51"/>
      <c r="B122" s="51"/>
      <c r="C122" s="88"/>
      <c r="H122" s="74"/>
      <c r="I122" s="72"/>
      <c r="K122" s="73"/>
    </row>
    <row r="123" spans="1:11" s="71" customFormat="1" ht="9" customHeight="1" x14ac:dyDescent="0.2">
      <c r="A123" s="51"/>
      <c r="B123" s="51"/>
      <c r="C123" s="88"/>
      <c r="H123" s="74"/>
      <c r="I123" s="72"/>
      <c r="K123" s="73"/>
    </row>
    <row r="124" spans="1:11" s="71" customFormat="1" ht="9" customHeight="1" x14ac:dyDescent="0.2">
      <c r="A124" s="51"/>
      <c r="B124" s="51"/>
      <c r="C124" s="88"/>
      <c r="H124" s="74"/>
      <c r="I124" s="72"/>
      <c r="K124" s="73"/>
    </row>
    <row r="125" spans="1:11" s="71" customFormat="1" ht="9" customHeight="1" x14ac:dyDescent="0.2">
      <c r="A125" s="51"/>
      <c r="B125" s="51"/>
      <c r="C125" s="88"/>
      <c r="H125" s="74"/>
      <c r="I125" s="72"/>
      <c r="K125" s="73"/>
    </row>
    <row r="126" spans="1:11" s="71" customFormat="1" ht="9" customHeight="1" x14ac:dyDescent="0.2">
      <c r="A126" s="51"/>
      <c r="B126" s="51"/>
      <c r="C126" s="88"/>
      <c r="H126" s="74"/>
      <c r="I126" s="72"/>
      <c r="K126" s="73"/>
    </row>
    <row r="127" spans="1:11" s="71" customFormat="1" ht="9" customHeight="1" x14ac:dyDescent="0.2">
      <c r="A127" s="51"/>
      <c r="B127" s="51"/>
      <c r="C127" s="88"/>
      <c r="H127" s="74"/>
      <c r="I127" s="72"/>
      <c r="K127" s="73"/>
    </row>
    <row r="128" spans="1:11" s="71" customFormat="1" ht="9" customHeight="1" x14ac:dyDescent="0.2">
      <c r="A128" s="51"/>
      <c r="B128" s="51"/>
      <c r="C128" s="88"/>
      <c r="G128" s="419"/>
      <c r="H128" s="74"/>
      <c r="I128" s="72"/>
      <c r="K128" s="73"/>
    </row>
    <row r="129" spans="1:11" s="71" customFormat="1" ht="9" customHeight="1" x14ac:dyDescent="0.2">
      <c r="A129" s="51"/>
      <c r="B129" s="51"/>
      <c r="C129" s="88"/>
      <c r="H129" s="74"/>
      <c r="I129" s="72"/>
      <c r="K129" s="73"/>
    </row>
    <row r="130" spans="1:11" s="71" customFormat="1" ht="9" customHeight="1" x14ac:dyDescent="0.2">
      <c r="A130" s="51"/>
      <c r="B130" s="51"/>
      <c r="C130" s="88"/>
      <c r="E130" s="292"/>
      <c r="F130" s="68"/>
      <c r="G130" s="68"/>
      <c r="H130" s="74"/>
      <c r="I130" s="72"/>
      <c r="K130" s="73"/>
    </row>
    <row r="131" spans="1:11" s="71" customFormat="1" ht="9" customHeight="1" x14ac:dyDescent="0.2">
      <c r="A131" s="51"/>
      <c r="B131" s="51"/>
      <c r="C131" s="88"/>
      <c r="E131" s="292"/>
      <c r="F131" s="68"/>
      <c r="G131" s="68"/>
      <c r="H131" s="74"/>
      <c r="I131" s="72"/>
      <c r="K131" s="73"/>
    </row>
    <row r="132" spans="1:11" s="71" customFormat="1" ht="9" customHeight="1" x14ac:dyDescent="0.2">
      <c r="D132" s="72"/>
      <c r="E132" s="73"/>
      <c r="H132" s="74"/>
      <c r="I132" s="72"/>
      <c r="K132" s="73"/>
    </row>
    <row r="133" spans="1:11" s="71" customFormat="1" ht="14.25" customHeight="1" x14ac:dyDescent="0.2">
      <c r="B133" s="420"/>
      <c r="C133" s="426"/>
      <c r="D133" s="72"/>
      <c r="E133" s="73"/>
      <c r="H133" s="74"/>
      <c r="I133" s="72"/>
      <c r="K133" s="73"/>
    </row>
    <row r="134" spans="1:11" s="415" customFormat="1" ht="9" customHeight="1" x14ac:dyDescent="0.2">
      <c r="A134" s="51"/>
      <c r="B134" s="51"/>
      <c r="C134" s="88"/>
      <c r="D134" s="413"/>
      <c r="H134" s="416"/>
      <c r="I134" s="417"/>
      <c r="K134" s="414"/>
    </row>
    <row r="135" spans="1:11" s="415" customFormat="1" ht="9" customHeight="1" x14ac:dyDescent="0.2">
      <c r="A135" s="51"/>
      <c r="B135" s="51"/>
      <c r="C135" s="88"/>
      <c r="D135" s="413"/>
      <c r="H135" s="416"/>
      <c r="I135" s="417"/>
      <c r="K135" s="414"/>
    </row>
    <row r="136" spans="1:11" s="415" customFormat="1" ht="9" customHeight="1" x14ac:dyDescent="0.2">
      <c r="A136" s="51"/>
      <c r="B136" s="51"/>
      <c r="C136" s="88"/>
      <c r="D136" s="413"/>
      <c r="H136" s="416"/>
      <c r="I136" s="417"/>
      <c r="K136" s="414"/>
    </row>
    <row r="137" spans="1:11" s="415" customFormat="1" ht="9" customHeight="1" x14ac:dyDescent="0.2">
      <c r="A137" s="51"/>
      <c r="B137" s="51"/>
      <c r="C137" s="88"/>
      <c r="D137" s="413"/>
      <c r="H137" s="416"/>
      <c r="I137" s="417"/>
      <c r="K137" s="414"/>
    </row>
    <row r="138" spans="1:11" s="415" customFormat="1" ht="9" customHeight="1" x14ac:dyDescent="0.2">
      <c r="A138" s="51"/>
      <c r="B138" s="51"/>
      <c r="C138" s="88"/>
      <c r="D138" s="413"/>
      <c r="H138" s="416"/>
      <c r="I138" s="417"/>
      <c r="K138" s="414"/>
    </row>
    <row r="139" spans="1:11" s="415" customFormat="1" ht="9" customHeight="1" x14ac:dyDescent="0.2">
      <c r="A139" s="51"/>
      <c r="B139" s="51"/>
      <c r="C139" s="88"/>
      <c r="D139" s="413"/>
      <c r="H139" s="416"/>
      <c r="I139" s="417"/>
      <c r="K139" s="414"/>
    </row>
    <row r="140" spans="1:11" s="415" customFormat="1" ht="9" customHeight="1" x14ac:dyDescent="0.2">
      <c r="A140" s="51"/>
      <c r="B140" s="51"/>
      <c r="C140" s="88"/>
      <c r="D140" s="413"/>
      <c r="H140" s="416"/>
      <c r="I140" s="417"/>
      <c r="K140" s="414"/>
    </row>
    <row r="141" spans="1:11" s="415" customFormat="1" ht="9" customHeight="1" x14ac:dyDescent="0.2">
      <c r="A141" s="51"/>
      <c r="B141" s="51"/>
      <c r="C141" s="88"/>
      <c r="D141" s="413"/>
      <c r="H141" s="416"/>
      <c r="I141" s="417"/>
      <c r="K141" s="414"/>
    </row>
    <row r="142" spans="1:11" s="415" customFormat="1" ht="9" customHeight="1" x14ac:dyDescent="0.2">
      <c r="A142" s="51"/>
      <c r="B142" s="51"/>
      <c r="C142" s="88"/>
      <c r="D142" s="413"/>
      <c r="H142" s="416"/>
      <c r="I142" s="417"/>
      <c r="K142" s="414"/>
    </row>
    <row r="143" spans="1:11" s="415" customFormat="1" ht="9" customHeight="1" x14ac:dyDescent="0.2">
      <c r="A143" s="51"/>
      <c r="B143" s="51"/>
      <c r="C143" s="88"/>
      <c r="D143" s="413"/>
      <c r="H143" s="416"/>
      <c r="I143" s="417"/>
      <c r="K143" s="414"/>
    </row>
    <row r="144" spans="1:11" s="415" customFormat="1" ht="9" customHeight="1" x14ac:dyDescent="0.2">
      <c r="A144" s="51"/>
      <c r="B144" s="51"/>
      <c r="C144" s="88"/>
      <c r="D144" s="413"/>
      <c r="H144" s="416"/>
      <c r="I144" s="417"/>
      <c r="K144" s="414"/>
    </row>
    <row r="145" spans="1:11" s="415" customFormat="1" ht="9" customHeight="1" x14ac:dyDescent="0.2">
      <c r="A145" s="51"/>
      <c r="B145" s="51"/>
      <c r="C145" s="88"/>
      <c r="D145" s="413"/>
      <c r="H145" s="416"/>
      <c r="I145" s="417"/>
      <c r="K145" s="414"/>
    </row>
    <row r="146" spans="1:11" s="415" customFormat="1" ht="9" customHeight="1" x14ac:dyDescent="0.2">
      <c r="A146" s="51"/>
      <c r="B146" s="51"/>
      <c r="C146" s="88"/>
      <c r="D146" s="413"/>
      <c r="H146" s="416"/>
      <c r="I146" s="417"/>
      <c r="K146" s="414"/>
    </row>
    <row r="147" spans="1:11" s="415" customFormat="1" ht="9" customHeight="1" x14ac:dyDescent="0.2">
      <c r="A147" s="51"/>
      <c r="B147" s="51"/>
      <c r="C147" s="88"/>
      <c r="D147" s="413"/>
      <c r="H147" s="416"/>
      <c r="I147" s="417"/>
      <c r="K147" s="414"/>
    </row>
    <row r="148" spans="1:11" s="415" customFormat="1" ht="9" customHeight="1" x14ac:dyDescent="0.2">
      <c r="A148" s="51"/>
      <c r="B148" s="51"/>
      <c r="C148" s="88"/>
      <c r="D148" s="413"/>
      <c r="H148" s="416"/>
      <c r="I148" s="417"/>
      <c r="K148" s="414"/>
    </row>
    <row r="149" spans="1:11" s="415" customFormat="1" ht="9" customHeight="1" x14ac:dyDescent="0.2">
      <c r="A149" s="51"/>
      <c r="B149" s="51"/>
      <c r="C149" s="88"/>
      <c r="D149" s="413"/>
      <c r="H149" s="416"/>
      <c r="I149" s="417"/>
      <c r="K149" s="414"/>
    </row>
    <row r="150" spans="1:11" s="415" customFormat="1" ht="9" customHeight="1" x14ac:dyDescent="0.2">
      <c r="A150" s="51"/>
      <c r="B150" s="51"/>
      <c r="C150" s="88"/>
      <c r="D150" s="413"/>
      <c r="H150" s="416"/>
      <c r="I150" s="417"/>
      <c r="K150" s="414"/>
    </row>
    <row r="151" spans="1:11" s="415" customFormat="1" ht="9" customHeight="1" x14ac:dyDescent="0.2">
      <c r="A151" s="51"/>
      <c r="B151" s="51"/>
      <c r="C151" s="88"/>
      <c r="D151" s="413"/>
      <c r="H151" s="416"/>
      <c r="I151" s="417"/>
      <c r="K151" s="414"/>
    </row>
    <row r="152" spans="1:11" s="415" customFormat="1" ht="9" customHeight="1" x14ac:dyDescent="0.2">
      <c r="A152" s="51"/>
      <c r="B152" s="51"/>
      <c r="C152" s="88"/>
      <c r="D152" s="413"/>
      <c r="H152" s="416"/>
      <c r="I152" s="417"/>
      <c r="K152" s="414"/>
    </row>
    <row r="153" spans="1:11" s="415" customFormat="1" ht="9" customHeight="1" x14ac:dyDescent="0.2">
      <c r="A153" s="51"/>
      <c r="B153" s="51"/>
      <c r="C153" s="88"/>
      <c r="D153" s="413"/>
      <c r="H153" s="416"/>
      <c r="I153" s="417"/>
      <c r="K153" s="414"/>
    </row>
    <row r="154" spans="1:11" s="415" customFormat="1" ht="9" customHeight="1" x14ac:dyDescent="0.2">
      <c r="A154" s="51"/>
      <c r="B154" s="51"/>
      <c r="C154" s="88"/>
      <c r="D154" s="413"/>
      <c r="H154" s="416"/>
      <c r="I154" s="417"/>
      <c r="K154" s="414"/>
    </row>
    <row r="155" spans="1:11" s="415" customFormat="1" ht="9" customHeight="1" x14ac:dyDescent="0.2">
      <c r="A155" s="51"/>
      <c r="B155" s="51"/>
      <c r="C155" s="88"/>
      <c r="D155" s="413"/>
      <c r="H155" s="416"/>
      <c r="I155" s="417"/>
      <c r="K155" s="414"/>
    </row>
    <row r="156" spans="1:11" s="415" customFormat="1" ht="9" customHeight="1" x14ac:dyDescent="0.2">
      <c r="A156" s="51"/>
      <c r="B156" s="51"/>
      <c r="C156" s="88"/>
      <c r="D156" s="413"/>
      <c r="H156" s="416"/>
      <c r="I156" s="417"/>
      <c r="K156" s="414"/>
    </row>
    <row r="157" spans="1:11" s="415" customFormat="1" ht="9" customHeight="1" x14ac:dyDescent="0.2">
      <c r="A157" s="51"/>
      <c r="B157" s="51"/>
      <c r="C157" s="88"/>
      <c r="D157" s="418"/>
      <c r="H157" s="416"/>
      <c r="I157" s="417"/>
      <c r="K157" s="414"/>
    </row>
    <row r="158" spans="1:11" s="415" customFormat="1" ht="9" customHeight="1" x14ac:dyDescent="0.2">
      <c r="A158" s="51"/>
      <c r="B158" s="51"/>
      <c r="C158" s="88"/>
      <c r="D158" s="418"/>
      <c r="H158" s="416"/>
      <c r="I158" s="417"/>
      <c r="K158" s="414"/>
    </row>
    <row r="159" spans="1:11" s="415" customFormat="1" ht="9" customHeight="1" x14ac:dyDescent="0.2">
      <c r="A159" s="51"/>
      <c r="B159" s="51"/>
      <c r="C159" s="88"/>
      <c r="D159" s="413"/>
      <c r="H159" s="416"/>
      <c r="I159" s="417"/>
      <c r="K159" s="414"/>
    </row>
    <row r="160" spans="1:11" s="415" customFormat="1" ht="9" customHeight="1" x14ac:dyDescent="0.2">
      <c r="A160" s="51"/>
      <c r="B160" s="51"/>
      <c r="C160" s="88"/>
      <c r="D160" s="413"/>
      <c r="H160" s="416"/>
      <c r="I160" s="417"/>
      <c r="K160" s="414"/>
    </row>
    <row r="161" spans="1:11" s="415" customFormat="1" ht="9" customHeight="1" x14ac:dyDescent="0.2">
      <c r="A161" s="51"/>
      <c r="B161" s="51"/>
      <c r="C161" s="88"/>
      <c r="D161" s="413"/>
      <c r="H161" s="416"/>
      <c r="I161" s="417"/>
      <c r="K161" s="414"/>
    </row>
    <row r="162" spans="1:11" s="415" customFormat="1" ht="9" customHeight="1" x14ac:dyDescent="0.2">
      <c r="A162" s="51"/>
      <c r="B162" s="51"/>
      <c r="C162" s="88"/>
      <c r="D162" s="413"/>
      <c r="H162" s="416"/>
      <c r="I162" s="417"/>
      <c r="K162" s="414"/>
    </row>
    <row r="163" spans="1:11" s="415" customFormat="1" ht="9" customHeight="1" x14ac:dyDescent="0.2">
      <c r="A163" s="51"/>
      <c r="B163" s="51"/>
      <c r="C163" s="88"/>
      <c r="D163" s="413"/>
      <c r="H163" s="416"/>
      <c r="I163" s="417"/>
      <c r="K163" s="414"/>
    </row>
    <row r="164" spans="1:11" s="415" customFormat="1" ht="9" customHeight="1" x14ac:dyDescent="0.2">
      <c r="A164" s="51"/>
      <c r="B164" s="51"/>
      <c r="C164" s="88"/>
      <c r="D164" s="413"/>
      <c r="H164" s="416"/>
      <c r="I164" s="417"/>
      <c r="K164" s="414"/>
    </row>
    <row r="165" spans="1:11" s="415" customFormat="1" ht="9" customHeight="1" x14ac:dyDescent="0.2">
      <c r="A165" s="51"/>
      <c r="B165" s="51"/>
      <c r="C165" s="88"/>
      <c r="D165" s="413"/>
      <c r="H165" s="416"/>
      <c r="I165" s="417"/>
      <c r="K165" s="414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P36" sqref="P36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8" customWidth="1"/>
    <col min="6" max="6" width="36.5703125" style="51" customWidth="1"/>
    <col min="7" max="7" width="11.42578125" style="51"/>
    <col min="8" max="8" width="11.42578125" style="324"/>
  </cols>
  <sheetData>
    <row r="1" spans="1:4" ht="12.75" customHeight="1" x14ac:dyDescent="0.2">
      <c r="A1" s="1058" t="s">
        <v>11036</v>
      </c>
      <c r="B1" s="1059"/>
      <c r="C1" s="543"/>
    </row>
    <row r="2" spans="1:4" ht="12.75" customHeight="1" x14ac:dyDescent="0.2">
      <c r="A2" s="1060"/>
      <c r="B2" s="1030"/>
      <c r="C2" s="553">
        <v>46052</v>
      </c>
    </row>
    <row r="3" spans="1:4" ht="12.75" customHeight="1" x14ac:dyDescent="0.2">
      <c r="A3" s="1048"/>
      <c r="B3" s="1049"/>
      <c r="C3" s="838" t="s">
        <v>16861</v>
      </c>
    </row>
    <row r="4" spans="1:4" ht="9.75" customHeight="1" x14ac:dyDescent="0.2">
      <c r="A4" s="378" t="s">
        <v>3233</v>
      </c>
      <c r="B4" s="378" t="s">
        <v>351</v>
      </c>
      <c r="C4" s="383" t="s">
        <v>352</v>
      </c>
    </row>
    <row r="5" spans="1:4" ht="9" customHeight="1" x14ac:dyDescent="0.2">
      <c r="A5" s="51" t="s">
        <v>10148</v>
      </c>
      <c r="B5" s="51" t="s">
        <v>10149</v>
      </c>
      <c r="C5" s="88">
        <v>1636.99</v>
      </c>
      <c r="D5" s="324"/>
    </row>
    <row r="6" spans="1:4" ht="9" customHeight="1" x14ac:dyDescent="0.2">
      <c r="A6" s="51" t="s">
        <v>10150</v>
      </c>
      <c r="B6" s="51" t="s">
        <v>10151</v>
      </c>
      <c r="C6" s="88">
        <v>574.17999999999995</v>
      </c>
      <c r="D6" s="324"/>
    </row>
    <row r="7" spans="1:4" ht="9" customHeight="1" x14ac:dyDescent="0.2">
      <c r="A7" s="51" t="s">
        <v>10152</v>
      </c>
      <c r="B7" s="51" t="s">
        <v>10153</v>
      </c>
      <c r="C7" s="88">
        <v>574.17999999999995</v>
      </c>
      <c r="D7" s="324"/>
    </row>
    <row r="8" spans="1:4" ht="9" customHeight="1" x14ac:dyDescent="0.2">
      <c r="A8" s="51" t="s">
        <v>10154</v>
      </c>
      <c r="B8" s="51" t="s">
        <v>10155</v>
      </c>
      <c r="C8" s="88">
        <v>1488.8</v>
      </c>
      <c r="D8" s="324"/>
    </row>
    <row r="9" spans="1:4" ht="9" customHeight="1" x14ac:dyDescent="0.2">
      <c r="A9" s="51" t="s">
        <v>10156</v>
      </c>
      <c r="B9" s="51" t="s">
        <v>10157</v>
      </c>
      <c r="C9" s="88">
        <v>574.16</v>
      </c>
      <c r="D9" s="324"/>
    </row>
    <row r="10" spans="1:4" ht="9" customHeight="1" x14ac:dyDescent="0.2">
      <c r="A10" s="51" t="s">
        <v>10158</v>
      </c>
      <c r="B10" s="51" t="s">
        <v>10159</v>
      </c>
      <c r="C10" s="88">
        <v>36290.281999999999</v>
      </c>
      <c r="D10" s="324"/>
    </row>
    <row r="11" spans="1:4" ht="9" customHeight="1" x14ac:dyDescent="0.2">
      <c r="A11" s="51" t="s">
        <v>10160</v>
      </c>
      <c r="B11" s="51" t="s">
        <v>10161</v>
      </c>
      <c r="C11" s="88">
        <v>19828.516</v>
      </c>
      <c r="D11" s="324"/>
    </row>
    <row r="12" spans="1:4" ht="9" customHeight="1" x14ac:dyDescent="0.2">
      <c r="A12" s="51" t="s">
        <v>10162</v>
      </c>
      <c r="B12" s="51" t="s">
        <v>14901</v>
      </c>
      <c r="C12" s="88">
        <v>17065.64</v>
      </c>
      <c r="D12" s="324"/>
    </row>
    <row r="13" spans="1:4" ht="9" customHeight="1" x14ac:dyDescent="0.2">
      <c r="A13" s="51" t="s">
        <v>10163</v>
      </c>
      <c r="B13" s="51" t="s">
        <v>14902</v>
      </c>
      <c r="C13" s="88">
        <v>10333.51</v>
      </c>
      <c r="D13" s="324"/>
    </row>
    <row r="14" spans="1:4" ht="9" customHeight="1" x14ac:dyDescent="0.2">
      <c r="A14" s="51" t="s">
        <v>10164</v>
      </c>
      <c r="B14" s="51" t="s">
        <v>14903</v>
      </c>
      <c r="C14" s="88">
        <v>8989.81</v>
      </c>
      <c r="D14" s="324"/>
    </row>
    <row r="15" spans="1:4" ht="9" customHeight="1" x14ac:dyDescent="0.2">
      <c r="A15" s="51" t="s">
        <v>10165</v>
      </c>
      <c r="B15" s="51" t="s">
        <v>14904</v>
      </c>
      <c r="C15" s="88">
        <v>15135.36</v>
      </c>
      <c r="D15" s="324"/>
    </row>
    <row r="16" spans="1:4" ht="9" customHeight="1" x14ac:dyDescent="0.2">
      <c r="A16" s="51" t="s">
        <v>10166</v>
      </c>
      <c r="B16" s="51" t="s">
        <v>16774</v>
      </c>
      <c r="C16" s="88">
        <v>8597.48</v>
      </c>
      <c r="D16" s="324"/>
    </row>
    <row r="17" spans="1:4" ht="9" customHeight="1" x14ac:dyDescent="0.2">
      <c r="A17" s="51" t="s">
        <v>10167</v>
      </c>
      <c r="B17" s="51" t="s">
        <v>16775</v>
      </c>
      <c r="C17" s="88">
        <v>8597.48</v>
      </c>
      <c r="D17" s="324"/>
    </row>
    <row r="18" spans="1:4" ht="9" customHeight="1" x14ac:dyDescent="0.2">
      <c r="A18" s="51" t="s">
        <v>10168</v>
      </c>
      <c r="B18" s="51" t="s">
        <v>16776</v>
      </c>
      <c r="C18" s="88">
        <v>13851.5</v>
      </c>
      <c r="D18" s="324"/>
    </row>
    <row r="19" spans="1:4" ht="9" customHeight="1" x14ac:dyDescent="0.2">
      <c r="A19" s="51" t="s">
        <v>10169</v>
      </c>
      <c r="B19" s="51" t="s">
        <v>16777</v>
      </c>
      <c r="C19" s="88">
        <v>16657.63</v>
      </c>
      <c r="D19" s="324"/>
    </row>
    <row r="20" spans="1:4" ht="9" customHeight="1" x14ac:dyDescent="0.2">
      <c r="A20" s="51" t="s">
        <v>10170</v>
      </c>
      <c r="B20" s="51" t="s">
        <v>16778</v>
      </c>
      <c r="C20" s="88">
        <v>12896.21</v>
      </c>
      <c r="D20" s="324"/>
    </row>
    <row r="21" spans="1:4" ht="9" customHeight="1" x14ac:dyDescent="0.2">
      <c r="A21" s="51" t="s">
        <v>10171</v>
      </c>
      <c r="B21" s="51" t="s">
        <v>16779</v>
      </c>
      <c r="C21" s="88">
        <v>11821.54</v>
      </c>
      <c r="D21" s="324"/>
    </row>
    <row r="22" spans="1:4" ht="9" customHeight="1" x14ac:dyDescent="0.2">
      <c r="A22" s="51" t="s">
        <v>10172</v>
      </c>
      <c r="B22" s="51" t="s">
        <v>16780</v>
      </c>
      <c r="C22" s="88">
        <v>15582.94</v>
      </c>
      <c r="D22" s="324"/>
    </row>
    <row r="23" spans="1:4" ht="9" customHeight="1" x14ac:dyDescent="0.2">
      <c r="A23" s="51" t="s">
        <v>10173</v>
      </c>
      <c r="B23" s="51" t="s">
        <v>16781</v>
      </c>
      <c r="C23" s="88">
        <v>19881.689999999999</v>
      </c>
      <c r="D23" s="324"/>
    </row>
    <row r="24" spans="1:4" ht="9" customHeight="1" x14ac:dyDescent="0.2">
      <c r="A24" s="51" t="s">
        <v>10174</v>
      </c>
      <c r="B24" s="51" t="s">
        <v>14905</v>
      </c>
      <c r="C24" s="88">
        <v>49309.472000000002</v>
      </c>
      <c r="D24" s="324"/>
    </row>
    <row r="25" spans="1:4" ht="9" customHeight="1" x14ac:dyDescent="0.2">
      <c r="A25" s="51" t="s">
        <v>10175</v>
      </c>
      <c r="B25" s="51" t="s">
        <v>14906</v>
      </c>
      <c r="C25" s="88">
        <v>466.4</v>
      </c>
      <c r="D25" s="324"/>
    </row>
    <row r="26" spans="1:4" ht="9" customHeight="1" x14ac:dyDescent="0.2">
      <c r="A26" s="51" t="s">
        <v>10176</v>
      </c>
      <c r="B26" s="51" t="s">
        <v>14907</v>
      </c>
      <c r="C26" s="88">
        <v>476.14</v>
      </c>
      <c r="D26" s="324"/>
    </row>
    <row r="27" spans="1:4" ht="9" customHeight="1" x14ac:dyDescent="0.2">
      <c r="A27" s="51" t="s">
        <v>10177</v>
      </c>
      <c r="B27" s="51" t="s">
        <v>14908</v>
      </c>
      <c r="C27" s="88">
        <v>932.82</v>
      </c>
      <c r="D27" s="324"/>
    </row>
    <row r="28" spans="1:4" ht="9" customHeight="1" x14ac:dyDescent="0.2">
      <c r="A28" s="51" t="s">
        <v>10178</v>
      </c>
      <c r="B28" s="51" t="s">
        <v>14909</v>
      </c>
      <c r="C28" s="88">
        <v>1156.3</v>
      </c>
      <c r="D28" s="324"/>
    </row>
    <row r="29" spans="1:4" ht="9" customHeight="1" x14ac:dyDescent="0.2">
      <c r="A29" s="51" t="s">
        <v>10179</v>
      </c>
      <c r="B29" s="51" t="s">
        <v>14910</v>
      </c>
      <c r="C29" s="88">
        <v>1057.0899999999999</v>
      </c>
      <c r="D29" s="324"/>
    </row>
    <row r="30" spans="1:4" ht="9" customHeight="1" x14ac:dyDescent="0.2">
      <c r="A30" s="51" t="s">
        <v>10180</v>
      </c>
      <c r="B30" s="51" t="s">
        <v>14911</v>
      </c>
      <c r="C30" s="88">
        <v>1347.83</v>
      </c>
      <c r="D30" s="324"/>
    </row>
    <row r="31" spans="1:4" ht="9" customHeight="1" x14ac:dyDescent="0.2">
      <c r="A31" s="51" t="s">
        <v>10181</v>
      </c>
      <c r="B31" s="51" t="s">
        <v>14912</v>
      </c>
      <c r="C31" s="88">
        <v>1637.58</v>
      </c>
      <c r="D31" s="324"/>
    </row>
    <row r="32" spans="1:4" ht="9" customHeight="1" x14ac:dyDescent="0.2">
      <c r="A32" s="51" t="s">
        <v>10182</v>
      </c>
      <c r="B32" s="51" t="s">
        <v>14913</v>
      </c>
      <c r="C32" s="88">
        <v>2594.3000000000002</v>
      </c>
      <c r="D32" s="324"/>
    </row>
    <row r="33" spans="1:4" ht="9" customHeight="1" x14ac:dyDescent="0.2">
      <c r="A33" s="51" t="s">
        <v>10183</v>
      </c>
      <c r="B33" s="51" t="s">
        <v>10184</v>
      </c>
      <c r="C33" s="88">
        <v>9982.7900000000009</v>
      </c>
      <c r="D33" s="324"/>
    </row>
    <row r="34" spans="1:4" ht="9" customHeight="1" x14ac:dyDescent="0.2">
      <c r="A34" s="51" t="s">
        <v>10185</v>
      </c>
      <c r="B34" s="51" t="s">
        <v>10186</v>
      </c>
      <c r="C34" s="88">
        <v>13457.8313</v>
      </c>
      <c r="D34" s="324"/>
    </row>
    <row r="35" spans="1:4" ht="9" customHeight="1" x14ac:dyDescent="0.2">
      <c r="A35" s="51" t="s">
        <v>16584</v>
      </c>
      <c r="B35" s="51" t="s">
        <v>16585</v>
      </c>
      <c r="C35" s="88">
        <v>23320.080000000002</v>
      </c>
      <c r="D35" s="324"/>
    </row>
    <row r="36" spans="1:4" ht="9" customHeight="1" x14ac:dyDescent="0.2">
      <c r="A36" s="51" t="s">
        <v>10187</v>
      </c>
      <c r="B36" s="51" t="s">
        <v>14914</v>
      </c>
      <c r="C36" s="88">
        <v>288.3</v>
      </c>
      <c r="D36" s="324"/>
    </row>
    <row r="37" spans="1:4" ht="9" customHeight="1" x14ac:dyDescent="0.2">
      <c r="A37" s="51" t="s">
        <v>10188</v>
      </c>
      <c r="B37" s="51" t="s">
        <v>14915</v>
      </c>
      <c r="C37" s="88">
        <v>364.56</v>
      </c>
      <c r="D37" s="324"/>
    </row>
    <row r="38" spans="1:4" ht="9" customHeight="1" x14ac:dyDescent="0.2">
      <c r="A38" s="51" t="s">
        <v>10189</v>
      </c>
      <c r="B38" s="51" t="s">
        <v>14916</v>
      </c>
      <c r="C38" s="88">
        <v>496.88</v>
      </c>
      <c r="D38" s="324"/>
    </row>
    <row r="39" spans="1:4" ht="9" customHeight="1" x14ac:dyDescent="0.2">
      <c r="A39" s="51" t="s">
        <v>10190</v>
      </c>
      <c r="B39" s="51" t="s">
        <v>14917</v>
      </c>
      <c r="C39" s="88">
        <v>642.51</v>
      </c>
      <c r="D39" s="324"/>
    </row>
    <row r="40" spans="1:4" ht="9" customHeight="1" x14ac:dyDescent="0.2">
      <c r="A40" s="51" t="s">
        <v>10191</v>
      </c>
      <c r="B40" s="51" t="s">
        <v>10192</v>
      </c>
      <c r="C40" s="88">
        <v>1285.22</v>
      </c>
      <c r="D40" s="324"/>
    </row>
    <row r="41" spans="1:4" ht="9" customHeight="1" x14ac:dyDescent="0.2">
      <c r="A41" s="51" t="s">
        <v>10193</v>
      </c>
      <c r="B41" s="51" t="s">
        <v>10194</v>
      </c>
      <c r="C41" s="88">
        <v>1472.6</v>
      </c>
      <c r="D41" s="324"/>
    </row>
    <row r="42" spans="1:4" ht="9" customHeight="1" x14ac:dyDescent="0.2">
      <c r="A42" s="51" t="s">
        <v>10195</v>
      </c>
      <c r="B42" s="51" t="s">
        <v>10196</v>
      </c>
      <c r="C42" s="88">
        <v>2371.16</v>
      </c>
      <c r="D42" s="324"/>
    </row>
    <row r="43" spans="1:4" ht="9" customHeight="1" x14ac:dyDescent="0.2">
      <c r="A43" s="51" t="s">
        <v>10197</v>
      </c>
      <c r="B43" s="51" t="s">
        <v>10198</v>
      </c>
      <c r="C43" s="88">
        <v>6562.72</v>
      </c>
      <c r="D43" s="324"/>
    </row>
    <row r="44" spans="1:4" ht="9" customHeight="1" x14ac:dyDescent="0.2">
      <c r="A44" s="51" t="s">
        <v>10199</v>
      </c>
      <c r="B44" s="51" t="s">
        <v>10200</v>
      </c>
      <c r="C44" s="88">
        <v>9179.74</v>
      </c>
      <c r="D44" s="324"/>
    </row>
    <row r="45" spans="1:4" ht="9" customHeight="1" x14ac:dyDescent="0.2">
      <c r="A45" s="51" t="s">
        <v>6779</v>
      </c>
      <c r="B45" s="51" t="s">
        <v>6780</v>
      </c>
      <c r="C45" s="88">
        <v>36750.669199999997</v>
      </c>
      <c r="D45" s="324"/>
    </row>
    <row r="46" spans="1:4" ht="9" customHeight="1" x14ac:dyDescent="0.2">
      <c r="A46" s="51" t="s">
        <v>6781</v>
      </c>
      <c r="B46" s="51" t="s">
        <v>6782</v>
      </c>
      <c r="C46" s="88">
        <v>50657.423600000002</v>
      </c>
      <c r="D46" s="324"/>
    </row>
    <row r="47" spans="1:4" ht="9" customHeight="1" x14ac:dyDescent="0.2">
      <c r="A47" s="51" t="s">
        <v>6783</v>
      </c>
      <c r="B47" s="51" t="s">
        <v>6784</v>
      </c>
      <c r="C47" s="88">
        <v>62059.931100000002</v>
      </c>
      <c r="D47" s="324"/>
    </row>
    <row r="48" spans="1:4" ht="9" customHeight="1" x14ac:dyDescent="0.2">
      <c r="A48" s="51" t="s">
        <v>6785</v>
      </c>
      <c r="B48" s="51" t="s">
        <v>6786</v>
      </c>
      <c r="C48" s="88">
        <v>97473.264800000004</v>
      </c>
      <c r="D48" s="324"/>
    </row>
    <row r="49" spans="1:4" ht="9" customHeight="1" x14ac:dyDescent="0.2">
      <c r="A49" s="51" t="s">
        <v>6787</v>
      </c>
      <c r="B49" s="51" t="s">
        <v>6788</v>
      </c>
      <c r="C49" s="88">
        <v>154261.66500000001</v>
      </c>
      <c r="D49" s="324"/>
    </row>
    <row r="50" spans="1:4" ht="9" customHeight="1" x14ac:dyDescent="0.2">
      <c r="A50" s="51" t="s">
        <v>6789</v>
      </c>
      <c r="B50" s="51" t="s">
        <v>6790</v>
      </c>
      <c r="C50" s="88">
        <v>241137.7059</v>
      </c>
      <c r="D50" s="324"/>
    </row>
    <row r="51" spans="1:4" ht="9" customHeight="1" x14ac:dyDescent="0.2">
      <c r="A51" s="51" t="s">
        <v>6791</v>
      </c>
      <c r="B51" s="51" t="s">
        <v>6792</v>
      </c>
      <c r="C51" s="88">
        <v>36750.669199999997</v>
      </c>
      <c r="D51" s="324"/>
    </row>
    <row r="52" spans="1:4" ht="9" customHeight="1" x14ac:dyDescent="0.2">
      <c r="A52" s="51" t="s">
        <v>6793</v>
      </c>
      <c r="B52" s="51" t="s">
        <v>6794</v>
      </c>
      <c r="C52" s="88">
        <v>50657.423600000002</v>
      </c>
      <c r="D52" s="324"/>
    </row>
    <row r="53" spans="1:4" ht="9" customHeight="1" x14ac:dyDescent="0.2">
      <c r="A53" s="51" t="s">
        <v>6795</v>
      </c>
      <c r="B53" s="51" t="s">
        <v>6796</v>
      </c>
      <c r="C53" s="88">
        <v>62059.931100000002</v>
      </c>
      <c r="D53" s="324"/>
    </row>
    <row r="54" spans="1:4" ht="9" customHeight="1" x14ac:dyDescent="0.2">
      <c r="A54" s="51" t="s">
        <v>6797</v>
      </c>
      <c r="B54" s="51" t="s">
        <v>6798</v>
      </c>
      <c r="C54" s="88">
        <v>97473.264800000004</v>
      </c>
      <c r="D54" s="324"/>
    </row>
    <row r="55" spans="1:4" ht="9" customHeight="1" x14ac:dyDescent="0.2">
      <c r="A55" s="51" t="s">
        <v>6799</v>
      </c>
      <c r="B55" s="51" t="s">
        <v>6800</v>
      </c>
      <c r="C55" s="88">
        <v>154261.66500000001</v>
      </c>
      <c r="D55" s="324"/>
    </row>
    <row r="56" spans="1:4" ht="9" customHeight="1" x14ac:dyDescent="0.2">
      <c r="A56" s="51" t="s">
        <v>6801</v>
      </c>
      <c r="B56" s="51" t="s">
        <v>6802</v>
      </c>
      <c r="C56" s="88">
        <v>241140.02119999999</v>
      </c>
      <c r="D56" s="324"/>
    </row>
    <row r="57" spans="1:4" ht="9" customHeight="1" x14ac:dyDescent="0.2">
      <c r="A57" s="51" t="s">
        <v>6803</v>
      </c>
      <c r="B57" s="51" t="s">
        <v>6820</v>
      </c>
      <c r="C57" s="88">
        <v>36750.669199999997</v>
      </c>
      <c r="D57" s="324"/>
    </row>
    <row r="58" spans="1:4" ht="9" customHeight="1" x14ac:dyDescent="0.2">
      <c r="A58" s="51" t="s">
        <v>6804</v>
      </c>
      <c r="B58" s="51" t="s">
        <v>6821</v>
      </c>
      <c r="C58" s="88">
        <v>50657.423600000002</v>
      </c>
      <c r="D58" s="324"/>
    </row>
    <row r="59" spans="1:4" ht="9" customHeight="1" x14ac:dyDescent="0.2">
      <c r="A59" s="51" t="s">
        <v>6805</v>
      </c>
      <c r="B59" s="51" t="s">
        <v>6822</v>
      </c>
      <c r="C59" s="88">
        <v>62059.931100000002</v>
      </c>
      <c r="D59" s="324"/>
    </row>
    <row r="60" spans="1:4" ht="9" customHeight="1" x14ac:dyDescent="0.2">
      <c r="A60" s="51" t="s">
        <v>6806</v>
      </c>
      <c r="B60" s="51" t="s">
        <v>6823</v>
      </c>
      <c r="C60" s="88">
        <v>97473.264800000004</v>
      </c>
      <c r="D60" s="324"/>
    </row>
    <row r="61" spans="1:4" ht="9" customHeight="1" x14ac:dyDescent="0.2">
      <c r="A61" s="51" t="s">
        <v>6807</v>
      </c>
      <c r="B61" s="51" t="s">
        <v>6824</v>
      </c>
      <c r="C61" s="88">
        <v>154261.66500000001</v>
      </c>
      <c r="D61" s="324"/>
    </row>
    <row r="62" spans="1:4" ht="9" customHeight="1" x14ac:dyDescent="0.2">
      <c r="A62" s="51" t="s">
        <v>6808</v>
      </c>
      <c r="B62" s="51" t="s">
        <v>6825</v>
      </c>
      <c r="C62" s="88">
        <v>241140.02119999999</v>
      </c>
      <c r="D62" s="324"/>
    </row>
    <row r="63" spans="1:4" ht="9" customHeight="1" x14ac:dyDescent="0.2">
      <c r="A63" s="51" t="s">
        <v>6904</v>
      </c>
      <c r="B63" s="51" t="s">
        <v>10201</v>
      </c>
      <c r="C63" s="88">
        <v>60101.93</v>
      </c>
      <c r="D63" s="324"/>
    </row>
    <row r="64" spans="1:4" ht="9" customHeight="1" x14ac:dyDescent="0.2">
      <c r="A64" s="51" t="s">
        <v>6905</v>
      </c>
      <c r="B64" s="51" t="s">
        <v>10202</v>
      </c>
      <c r="C64" s="88">
        <v>71292.513399999996</v>
      </c>
      <c r="D64" s="324"/>
    </row>
    <row r="65" spans="1:4" ht="9" customHeight="1" x14ac:dyDescent="0.2">
      <c r="A65" s="51" t="s">
        <v>6906</v>
      </c>
      <c r="B65" s="51" t="s">
        <v>6903</v>
      </c>
      <c r="C65" s="88">
        <v>99593.317800000004</v>
      </c>
      <c r="D65" s="324"/>
    </row>
    <row r="66" spans="1:4" ht="9" customHeight="1" x14ac:dyDescent="0.2">
      <c r="A66" s="51" t="s">
        <v>6809</v>
      </c>
      <c r="B66" s="51" t="s">
        <v>6826</v>
      </c>
      <c r="C66" s="88">
        <v>112548.7458</v>
      </c>
      <c r="D66" s="324"/>
    </row>
    <row r="67" spans="1:4" ht="9" customHeight="1" x14ac:dyDescent="0.2">
      <c r="A67" s="51" t="s">
        <v>6810</v>
      </c>
      <c r="B67" s="51" t="s">
        <v>6827</v>
      </c>
      <c r="C67" s="88">
        <v>155737.1716</v>
      </c>
      <c r="D67" s="324"/>
    </row>
    <row r="68" spans="1:4" ht="9" customHeight="1" x14ac:dyDescent="0.2">
      <c r="A68" s="51" t="s">
        <v>6811</v>
      </c>
      <c r="B68" s="51" t="s">
        <v>6828</v>
      </c>
      <c r="C68" s="88">
        <v>260312.63740000001</v>
      </c>
      <c r="D68" s="324"/>
    </row>
    <row r="69" spans="1:4" ht="9" customHeight="1" x14ac:dyDescent="0.2">
      <c r="A69" s="51" t="s">
        <v>6812</v>
      </c>
      <c r="B69" s="51" t="s">
        <v>6829</v>
      </c>
      <c r="C69" s="88">
        <v>123803.625</v>
      </c>
      <c r="D69" s="324"/>
    </row>
    <row r="70" spans="1:4" ht="9" customHeight="1" x14ac:dyDescent="0.2">
      <c r="A70" s="51" t="s">
        <v>6813</v>
      </c>
      <c r="B70" s="51" t="s">
        <v>6830</v>
      </c>
      <c r="C70" s="88">
        <v>171310.51120000001</v>
      </c>
      <c r="D70" s="324"/>
    </row>
    <row r="71" spans="1:4" ht="9" customHeight="1" x14ac:dyDescent="0.2">
      <c r="A71" s="51" t="s">
        <v>6814</v>
      </c>
      <c r="B71" s="51" t="s">
        <v>6831</v>
      </c>
      <c r="C71" s="88">
        <v>286344.82040000003</v>
      </c>
      <c r="D71" s="324"/>
    </row>
    <row r="72" spans="1:4" ht="9" customHeight="1" x14ac:dyDescent="0.2">
      <c r="A72" s="51" t="s">
        <v>6900</v>
      </c>
      <c r="B72" s="51" t="s">
        <v>6899</v>
      </c>
      <c r="C72" s="88">
        <v>105332.406</v>
      </c>
      <c r="D72" s="324"/>
    </row>
    <row r="73" spans="1:4" ht="9" customHeight="1" x14ac:dyDescent="0.2">
      <c r="A73" s="51" t="s">
        <v>6815</v>
      </c>
      <c r="B73" s="51" t="s">
        <v>6832</v>
      </c>
      <c r="C73" s="88">
        <v>125844.3175</v>
      </c>
      <c r="D73" s="324"/>
    </row>
    <row r="74" spans="1:4" ht="9" customHeight="1" x14ac:dyDescent="0.2">
      <c r="A74" s="51" t="s">
        <v>6816</v>
      </c>
      <c r="B74" s="51" t="s">
        <v>6833</v>
      </c>
      <c r="C74" s="88">
        <v>171124.6385</v>
      </c>
      <c r="D74" s="324"/>
    </row>
    <row r="75" spans="1:4" ht="9" customHeight="1" x14ac:dyDescent="0.2">
      <c r="A75" s="51" t="s">
        <v>6817</v>
      </c>
      <c r="B75" s="51" t="s">
        <v>6834</v>
      </c>
      <c r="C75" s="88">
        <v>260668.38089999999</v>
      </c>
      <c r="D75" s="324"/>
    </row>
    <row r="76" spans="1:4" ht="9" customHeight="1" x14ac:dyDescent="0.2">
      <c r="A76" s="51" t="s">
        <v>6818</v>
      </c>
      <c r="B76" s="51" t="s">
        <v>6835</v>
      </c>
      <c r="C76" s="88">
        <v>230193.1716</v>
      </c>
      <c r="D76" s="324"/>
    </row>
    <row r="77" spans="1:4" ht="9" customHeight="1" x14ac:dyDescent="0.2">
      <c r="A77" s="51" t="s">
        <v>6819</v>
      </c>
      <c r="B77" s="51" t="s">
        <v>6836</v>
      </c>
      <c r="C77" s="88">
        <v>381213.3836</v>
      </c>
      <c r="D77" s="324"/>
    </row>
    <row r="78" spans="1:4" ht="9" customHeight="1" x14ac:dyDescent="0.2">
      <c r="A78" s="51" t="s">
        <v>6391</v>
      </c>
      <c r="B78" s="51" t="s">
        <v>8467</v>
      </c>
      <c r="C78" s="88">
        <v>22356.007699999998</v>
      </c>
      <c r="D78" s="324"/>
    </row>
    <row r="79" spans="1:4" ht="9" customHeight="1" x14ac:dyDescent="0.2">
      <c r="A79" s="51" t="s">
        <v>6392</v>
      </c>
      <c r="B79" s="51" t="s">
        <v>8468</v>
      </c>
      <c r="C79" s="88">
        <v>22892.332200000001</v>
      </c>
      <c r="D79" s="324"/>
    </row>
    <row r="80" spans="1:4" ht="9" customHeight="1" x14ac:dyDescent="0.2">
      <c r="A80" s="51" t="s">
        <v>8938</v>
      </c>
      <c r="B80" s="51" t="s">
        <v>8939</v>
      </c>
      <c r="C80" s="88">
        <v>3138.7905999999998</v>
      </c>
      <c r="D80" s="324"/>
    </row>
    <row r="81" spans="1:4" ht="9" customHeight="1" x14ac:dyDescent="0.2">
      <c r="A81" s="51" t="s">
        <v>8940</v>
      </c>
      <c r="B81" s="51" t="s">
        <v>8941</v>
      </c>
      <c r="C81" s="88">
        <v>6088.1711999999998</v>
      </c>
      <c r="D81" s="324"/>
    </row>
    <row r="82" spans="1:4" ht="9" customHeight="1" x14ac:dyDescent="0.2">
      <c r="A82" s="51" t="s">
        <v>10203</v>
      </c>
      <c r="B82" s="51" t="s">
        <v>10204</v>
      </c>
      <c r="C82" s="88">
        <v>10777.752500000001</v>
      </c>
      <c r="D82" s="324"/>
    </row>
    <row r="83" spans="1:4" ht="9" customHeight="1" x14ac:dyDescent="0.2">
      <c r="A83" s="51" t="s">
        <v>8827</v>
      </c>
      <c r="B83" s="51" t="s">
        <v>8828</v>
      </c>
      <c r="C83" s="88">
        <v>1510.3759</v>
      </c>
      <c r="D83" s="324"/>
    </row>
    <row r="84" spans="1:4" ht="9" customHeight="1" x14ac:dyDescent="0.2">
      <c r="A84" s="51" t="s">
        <v>8829</v>
      </c>
      <c r="B84" s="51" t="s">
        <v>8830</v>
      </c>
      <c r="C84" s="88">
        <v>2071.1873000000001</v>
      </c>
      <c r="D84" s="324"/>
    </row>
    <row r="85" spans="1:4" ht="9" customHeight="1" x14ac:dyDescent="0.2">
      <c r="A85" s="51" t="s">
        <v>8831</v>
      </c>
      <c r="B85" s="51" t="s">
        <v>8832</v>
      </c>
      <c r="C85" s="88">
        <v>984.75049999999999</v>
      </c>
      <c r="D85" s="324"/>
    </row>
    <row r="86" spans="1:4" ht="9" customHeight="1" x14ac:dyDescent="0.2">
      <c r="A86" s="51" t="s">
        <v>10514</v>
      </c>
      <c r="B86" s="51" t="s">
        <v>10515</v>
      </c>
      <c r="C86" s="88">
        <v>2705.8094999999998</v>
      </c>
      <c r="D86" s="324"/>
    </row>
    <row r="87" spans="1:4" ht="9" customHeight="1" x14ac:dyDescent="0.2">
      <c r="A87" s="51" t="s">
        <v>11034</v>
      </c>
      <c r="B87" s="51" t="s">
        <v>11035</v>
      </c>
      <c r="C87" s="88">
        <v>2084.4924000000001</v>
      </c>
      <c r="D87" s="324"/>
    </row>
    <row r="88" spans="1:4" ht="9" customHeight="1" x14ac:dyDescent="0.2">
      <c r="A88" s="51" t="s">
        <v>10205</v>
      </c>
      <c r="B88" s="51" t="s">
        <v>10206</v>
      </c>
      <c r="C88" s="88">
        <v>2145.5475999999999</v>
      </c>
      <c r="D88" s="324"/>
    </row>
    <row r="89" spans="1:4" ht="9" customHeight="1" x14ac:dyDescent="0.2">
      <c r="A89" s="51" t="s">
        <v>10207</v>
      </c>
      <c r="B89" s="51" t="s">
        <v>10208</v>
      </c>
      <c r="C89" s="88">
        <v>5710.4632000000001</v>
      </c>
      <c r="D89" s="324"/>
    </row>
    <row r="90" spans="1:4" ht="9" customHeight="1" x14ac:dyDescent="0.2">
      <c r="A90" s="51" t="s">
        <v>10209</v>
      </c>
      <c r="B90" s="51" t="s">
        <v>10210</v>
      </c>
      <c r="C90" s="88">
        <v>8383.8379999999997</v>
      </c>
      <c r="D90" s="324"/>
    </row>
    <row r="91" spans="1:4" ht="9" customHeight="1" x14ac:dyDescent="0.2">
      <c r="A91" s="51" t="s">
        <v>10211</v>
      </c>
      <c r="B91" s="51" t="s">
        <v>10210</v>
      </c>
      <c r="C91" s="88">
        <v>5595.5837000000001</v>
      </c>
      <c r="D91" s="324"/>
    </row>
    <row r="92" spans="1:4" ht="9" customHeight="1" x14ac:dyDescent="0.2">
      <c r="A92" s="51" t="s">
        <v>10212</v>
      </c>
      <c r="B92" s="51" t="s">
        <v>10213</v>
      </c>
      <c r="C92" s="88">
        <v>2216.8688000000002</v>
      </c>
      <c r="D92" s="324"/>
    </row>
    <row r="93" spans="1:4" ht="9" customHeight="1" x14ac:dyDescent="0.2">
      <c r="A93" s="51" t="s">
        <v>10214</v>
      </c>
      <c r="B93" s="51" t="s">
        <v>10215</v>
      </c>
      <c r="C93" s="88">
        <v>552.32719999999995</v>
      </c>
      <c r="D93" s="324"/>
    </row>
    <row r="94" spans="1:4" ht="9" customHeight="1" x14ac:dyDescent="0.2">
      <c r="A94" s="51" t="s">
        <v>10216</v>
      </c>
      <c r="B94" s="51" t="s">
        <v>10217</v>
      </c>
      <c r="C94" s="88">
        <v>552.32719999999995</v>
      </c>
      <c r="D94" s="324"/>
    </row>
    <row r="95" spans="1:4" ht="9" customHeight="1" x14ac:dyDescent="0.2">
      <c r="A95" s="51" t="s">
        <v>10218</v>
      </c>
      <c r="B95" s="51" t="s">
        <v>10219</v>
      </c>
      <c r="C95" s="88">
        <v>552.32719999999995</v>
      </c>
      <c r="D95" s="324"/>
    </row>
    <row r="96" spans="1:4" ht="9" customHeight="1" x14ac:dyDescent="0.2">
      <c r="A96" s="51" t="s">
        <v>10220</v>
      </c>
      <c r="B96" s="51" t="s">
        <v>10221</v>
      </c>
      <c r="C96" s="88">
        <v>552.32719999999995</v>
      </c>
      <c r="D96" s="324"/>
    </row>
    <row r="97" spans="1:4" ht="9" customHeight="1" x14ac:dyDescent="0.2">
      <c r="A97" s="51" t="s">
        <v>10222</v>
      </c>
      <c r="B97" s="51" t="s">
        <v>10223</v>
      </c>
      <c r="C97" s="88">
        <v>552.32719999999995</v>
      </c>
      <c r="D97" s="324"/>
    </row>
    <row r="98" spans="1:4" ht="9" customHeight="1" x14ac:dyDescent="0.2">
      <c r="A98" s="51" t="s">
        <v>10224</v>
      </c>
      <c r="B98" s="51" t="s">
        <v>10225</v>
      </c>
      <c r="C98" s="88">
        <v>1084.4136000000001</v>
      </c>
      <c r="D98" s="324"/>
    </row>
    <row r="99" spans="1:4" ht="9" customHeight="1" x14ac:dyDescent="0.2">
      <c r="A99" s="51" t="s">
        <v>10226</v>
      </c>
      <c r="B99" s="51" t="s">
        <v>10227</v>
      </c>
      <c r="C99" s="88">
        <v>1345.6859999999999</v>
      </c>
      <c r="D99" s="324"/>
    </row>
    <row r="100" spans="1:4" ht="9" customHeight="1" x14ac:dyDescent="0.2">
      <c r="A100" s="51" t="s">
        <v>10228</v>
      </c>
      <c r="B100" s="51" t="s">
        <v>10229</v>
      </c>
      <c r="C100" s="88">
        <v>1084.4136000000001</v>
      </c>
      <c r="D100" s="324"/>
    </row>
    <row r="101" spans="1:4" ht="9" customHeight="1" x14ac:dyDescent="0.2">
      <c r="A101" s="51" t="s">
        <v>10230</v>
      </c>
      <c r="B101" s="51" t="s">
        <v>10231</v>
      </c>
      <c r="C101" s="88">
        <v>1084.4136000000001</v>
      </c>
      <c r="D101" s="324"/>
    </row>
    <row r="102" spans="1:4" ht="9" customHeight="1" x14ac:dyDescent="0.2">
      <c r="A102" s="51" t="s">
        <v>10232</v>
      </c>
      <c r="B102" s="51" t="s">
        <v>10233</v>
      </c>
      <c r="C102" s="88">
        <v>1345.6859999999999</v>
      </c>
      <c r="D102" s="324"/>
    </row>
    <row r="103" spans="1:4" ht="9" customHeight="1" x14ac:dyDescent="0.2">
      <c r="A103" s="51" t="s">
        <v>10234</v>
      </c>
      <c r="B103" s="51" t="s">
        <v>10235</v>
      </c>
      <c r="C103" s="88">
        <v>1345.6859999999999</v>
      </c>
      <c r="D103" s="324"/>
    </row>
    <row r="104" spans="1:4" ht="9" customHeight="1" x14ac:dyDescent="0.2">
      <c r="A104" s="51" t="s">
        <v>10236</v>
      </c>
      <c r="B104" s="51" t="s">
        <v>10237</v>
      </c>
      <c r="C104" s="88">
        <v>1761.8235</v>
      </c>
      <c r="D104" s="324"/>
    </row>
    <row r="105" spans="1:4" ht="9" customHeight="1" x14ac:dyDescent="0.2">
      <c r="A105" s="51" t="s">
        <v>10238</v>
      </c>
      <c r="B105" s="51" t="s">
        <v>10239</v>
      </c>
      <c r="C105" s="88">
        <v>677.80949999999996</v>
      </c>
      <c r="D105" s="324"/>
    </row>
    <row r="106" spans="1:4" ht="9" customHeight="1" x14ac:dyDescent="0.2">
      <c r="A106" s="51" t="s">
        <v>10240</v>
      </c>
      <c r="B106" s="51" t="s">
        <v>10241</v>
      </c>
      <c r="C106" s="88">
        <v>958.54</v>
      </c>
      <c r="D106" s="324"/>
    </row>
    <row r="107" spans="1:4" ht="9" customHeight="1" x14ac:dyDescent="0.2">
      <c r="A107" s="51" t="s">
        <v>10242</v>
      </c>
      <c r="B107" s="51" t="s">
        <v>10243</v>
      </c>
      <c r="C107" s="88">
        <v>1026.0395000000001</v>
      </c>
      <c r="D107" s="324"/>
    </row>
    <row r="108" spans="1:4" ht="9" customHeight="1" x14ac:dyDescent="0.2">
      <c r="A108" s="51" t="s">
        <v>10244</v>
      </c>
      <c r="B108" s="51" t="s">
        <v>10245</v>
      </c>
      <c r="C108" s="88">
        <v>1151.9132</v>
      </c>
      <c r="D108" s="324"/>
    </row>
    <row r="109" spans="1:4" ht="9" customHeight="1" x14ac:dyDescent="0.2">
      <c r="A109" s="51" t="s">
        <v>10246</v>
      </c>
      <c r="B109" s="51" t="s">
        <v>10247</v>
      </c>
      <c r="C109" s="88">
        <v>958.54</v>
      </c>
      <c r="D109" s="324"/>
    </row>
    <row r="110" spans="1:4" ht="9" customHeight="1" x14ac:dyDescent="0.2">
      <c r="A110" s="51" t="s">
        <v>10248</v>
      </c>
      <c r="B110" s="51" t="s">
        <v>10249</v>
      </c>
      <c r="C110" s="88">
        <v>145.33170000000001</v>
      </c>
      <c r="D110" s="324"/>
    </row>
    <row r="111" spans="1:4" ht="9" customHeight="1" x14ac:dyDescent="0.2">
      <c r="A111" s="51" t="s">
        <v>10250</v>
      </c>
      <c r="B111" s="51" t="s">
        <v>10251</v>
      </c>
      <c r="C111" s="88">
        <v>1810.2646</v>
      </c>
      <c r="D111" s="324"/>
    </row>
    <row r="112" spans="1:4" ht="9" customHeight="1" x14ac:dyDescent="0.2">
      <c r="A112" s="51" t="s">
        <v>10252</v>
      </c>
      <c r="B112" s="51" t="s">
        <v>10253</v>
      </c>
      <c r="C112" s="88">
        <v>1190.8293000000001</v>
      </c>
      <c r="D112" s="324"/>
    </row>
    <row r="113" spans="1:4" ht="9" customHeight="1" x14ac:dyDescent="0.2">
      <c r="A113" s="51" t="s">
        <v>10254</v>
      </c>
      <c r="B113" s="51" t="s">
        <v>17026</v>
      </c>
      <c r="C113" s="88">
        <v>2362.2004999999999</v>
      </c>
      <c r="D113" s="324"/>
    </row>
    <row r="114" spans="1:4" ht="9" customHeight="1" x14ac:dyDescent="0.2">
      <c r="A114" s="51" t="s">
        <v>10255</v>
      </c>
      <c r="B114" s="51" t="s">
        <v>10256</v>
      </c>
      <c r="C114" s="88">
        <v>1239.2704000000001</v>
      </c>
      <c r="D114" s="324"/>
    </row>
    <row r="115" spans="1:4" ht="9" customHeight="1" x14ac:dyDescent="0.2">
      <c r="A115" s="51" t="s">
        <v>10257</v>
      </c>
      <c r="B115" s="51" t="s">
        <v>10258</v>
      </c>
      <c r="C115" s="88">
        <v>1345.6859999999999</v>
      </c>
      <c r="D115" s="324"/>
    </row>
    <row r="116" spans="1:4" ht="9" customHeight="1" x14ac:dyDescent="0.2">
      <c r="A116" s="51" t="s">
        <v>10259</v>
      </c>
      <c r="B116" s="51" t="s">
        <v>10260</v>
      </c>
      <c r="C116" s="88">
        <v>2536.5153</v>
      </c>
      <c r="D116" s="324"/>
    </row>
    <row r="117" spans="1:4" ht="9" customHeight="1" x14ac:dyDescent="0.2">
      <c r="A117" s="51" t="s">
        <v>10261</v>
      </c>
      <c r="B117" s="51" t="s">
        <v>10262</v>
      </c>
      <c r="C117" s="88">
        <v>4143.4736999999996</v>
      </c>
      <c r="D117" s="324"/>
    </row>
    <row r="118" spans="1:4" ht="9" customHeight="1" x14ac:dyDescent="0.2">
      <c r="A118" s="51" t="s">
        <v>10263</v>
      </c>
      <c r="B118" s="51" t="s">
        <v>10264</v>
      </c>
      <c r="C118" s="88">
        <v>1975.0544</v>
      </c>
      <c r="D118" s="324"/>
    </row>
    <row r="119" spans="1:4" ht="9" customHeight="1" x14ac:dyDescent="0.2">
      <c r="A119" s="51" t="s">
        <v>10265</v>
      </c>
      <c r="B119" s="51" t="s">
        <v>10266</v>
      </c>
      <c r="C119" s="88">
        <v>15229.407800000001</v>
      </c>
      <c r="D119" s="324"/>
    </row>
    <row r="120" spans="1:4" ht="9" customHeight="1" x14ac:dyDescent="0.2">
      <c r="A120" s="51" t="s">
        <v>10267</v>
      </c>
      <c r="B120" s="51" t="s">
        <v>10268</v>
      </c>
      <c r="C120" s="88">
        <v>11565.5995</v>
      </c>
      <c r="D120" s="324"/>
    </row>
    <row r="121" spans="1:4" ht="9" customHeight="1" x14ac:dyDescent="0.2">
      <c r="A121" s="51" t="s">
        <v>10269</v>
      </c>
      <c r="B121" s="51" t="s">
        <v>10270</v>
      </c>
      <c r="C121" s="88">
        <v>11278.516299999999</v>
      </c>
      <c r="D121" s="324"/>
    </row>
    <row r="122" spans="1:4" ht="9" customHeight="1" x14ac:dyDescent="0.2">
      <c r="A122" s="51" t="s">
        <v>10271</v>
      </c>
      <c r="B122" s="51" t="s">
        <v>10272</v>
      </c>
      <c r="C122" s="88">
        <v>14141.0309</v>
      </c>
      <c r="D122" s="324"/>
    </row>
    <row r="123" spans="1:4" ht="9" customHeight="1" x14ac:dyDescent="0.2">
      <c r="A123" s="51" t="s">
        <v>10273</v>
      </c>
      <c r="B123" s="51" t="s">
        <v>10274</v>
      </c>
      <c r="C123" s="88">
        <v>9064.8197999999993</v>
      </c>
      <c r="D123" s="324"/>
    </row>
    <row r="124" spans="1:4" ht="9" customHeight="1" x14ac:dyDescent="0.2">
      <c r="A124" s="51" t="s">
        <v>10275</v>
      </c>
      <c r="B124" s="51" t="s">
        <v>10276</v>
      </c>
      <c r="C124" s="88">
        <v>12184.243899999999</v>
      </c>
      <c r="D124" s="324"/>
    </row>
    <row r="125" spans="1:4" ht="9" customHeight="1" x14ac:dyDescent="0.2">
      <c r="A125" s="51"/>
      <c r="B125" s="51"/>
      <c r="C125" s="88"/>
      <c r="D125" s="330"/>
    </row>
    <row r="126" spans="1:4" ht="9" customHeight="1" x14ac:dyDescent="0.2">
      <c r="A126" s="51"/>
      <c r="B126" s="51"/>
      <c r="C126" s="88"/>
      <c r="D126" s="330"/>
    </row>
    <row r="127" spans="1:4" ht="9" customHeight="1" x14ac:dyDescent="0.2">
      <c r="A127" s="51"/>
      <c r="B127" s="51"/>
      <c r="C127" s="88"/>
      <c r="D127" s="330"/>
    </row>
    <row r="128" spans="1:4" ht="9" customHeight="1" x14ac:dyDescent="0.2">
      <c r="A128" s="51"/>
      <c r="B128" s="51"/>
      <c r="C128" s="88"/>
      <c r="D128" s="330"/>
    </row>
    <row r="129" spans="1:4" ht="9" customHeight="1" x14ac:dyDescent="0.2">
      <c r="A129" s="51"/>
      <c r="B129" s="51"/>
      <c r="C129" s="88"/>
      <c r="D129" s="330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AD21" sqref="AD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68" customWidth="1"/>
    <col min="5" max="5" width="19.7109375" style="367" customWidth="1"/>
    <col min="6" max="6" width="10.140625" style="440" customWidth="1"/>
    <col min="7" max="7" width="11.42578125" style="901"/>
    <col min="8" max="8" width="11.42578125" style="295"/>
    <col min="9" max="9" width="11.42578125" style="902"/>
    <col min="10" max="10" width="11.42578125" style="227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58"/>
      <c r="C3" s="364"/>
      <c r="D3" s="364"/>
      <c r="E3" s="364"/>
    </row>
    <row r="4" spans="2:10" ht="18.75" customHeight="1" x14ac:dyDescent="0.2">
      <c r="B4" s="365" t="s">
        <v>7082</v>
      </c>
      <c r="C4" s="365"/>
      <c r="D4" s="365"/>
      <c r="E4" s="365"/>
    </row>
    <row r="5" spans="2:10" ht="6" customHeight="1" x14ac:dyDescent="0.2">
      <c r="B5" s="366"/>
      <c r="C5" s="366"/>
      <c r="D5" s="366"/>
      <c r="E5" s="366"/>
    </row>
    <row r="6" spans="2:10" ht="12.75" customHeight="1" x14ac:dyDescent="0.2">
      <c r="B6" s="1061" t="s">
        <v>7905</v>
      </c>
      <c r="C6" s="1061"/>
      <c r="D6" s="659"/>
      <c r="E6" s="659"/>
    </row>
    <row r="7" spans="2:10" s="40" customFormat="1" x14ac:dyDescent="0.2">
      <c r="B7" s="1062"/>
      <c r="C7" s="1062"/>
      <c r="D7" s="660"/>
      <c r="E7" s="662"/>
      <c r="F7" s="440"/>
      <c r="G7" s="901"/>
      <c r="H7" s="46"/>
      <c r="I7" s="768"/>
      <c r="J7" s="43"/>
    </row>
    <row r="8" spans="2:10" s="94" customFormat="1" x14ac:dyDescent="0.2">
      <c r="B8" s="202" t="s">
        <v>3233</v>
      </c>
      <c r="C8" s="663" t="s">
        <v>6865</v>
      </c>
      <c r="D8" s="663"/>
      <c r="E8" s="665" t="s">
        <v>16022</v>
      </c>
      <c r="F8" s="46"/>
      <c r="G8" s="901"/>
      <c r="H8" s="46"/>
      <c r="I8" s="114"/>
      <c r="J8" s="43"/>
    </row>
    <row r="9" spans="2:10" s="65" customFormat="1" ht="14.25" customHeight="1" x14ac:dyDescent="0.2">
      <c r="B9" s="667" t="s">
        <v>6779</v>
      </c>
      <c r="C9" s="667" t="s">
        <v>6780</v>
      </c>
      <c r="D9" s="234">
        <v>36750.669199999997</v>
      </c>
      <c r="E9" s="671" t="s">
        <v>6866</v>
      </c>
      <c r="F9" s="330"/>
      <c r="G9" s="51"/>
      <c r="H9" s="51"/>
      <c r="J9" s="295"/>
    </row>
    <row r="10" spans="2:10" s="65" customFormat="1" ht="14.25" customHeight="1" x14ac:dyDescent="0.2">
      <c r="B10" s="668" t="s">
        <v>6781</v>
      </c>
      <c r="C10" s="668" t="s">
        <v>6782</v>
      </c>
      <c r="D10" s="869">
        <v>50657.423600000002</v>
      </c>
      <c r="E10" s="672" t="s">
        <v>6866</v>
      </c>
      <c r="F10" s="330"/>
      <c r="G10" s="51"/>
      <c r="H10" s="51"/>
      <c r="J10" s="295"/>
    </row>
    <row r="11" spans="2:10" s="65" customFormat="1" ht="14.25" customHeight="1" x14ac:dyDescent="0.2">
      <c r="B11" s="668" t="s">
        <v>6783</v>
      </c>
      <c r="C11" s="668" t="s">
        <v>6784</v>
      </c>
      <c r="D11" s="870">
        <v>62059.931100000002</v>
      </c>
      <c r="E11" s="672" t="s">
        <v>6866</v>
      </c>
      <c r="F11" s="330"/>
      <c r="G11" s="51"/>
      <c r="H11" s="51"/>
      <c r="J11" s="295"/>
    </row>
    <row r="12" spans="2:10" s="65" customFormat="1" ht="14.25" customHeight="1" x14ac:dyDescent="0.2">
      <c r="B12" s="668" t="s">
        <v>6785</v>
      </c>
      <c r="C12" s="668" t="s">
        <v>6786</v>
      </c>
      <c r="D12" s="870">
        <v>97473.264800000004</v>
      </c>
      <c r="E12" s="672" t="s">
        <v>6866</v>
      </c>
      <c r="F12" s="330"/>
      <c r="G12" s="51"/>
      <c r="H12" s="51"/>
      <c r="J12" s="295"/>
    </row>
    <row r="13" spans="2:10" s="65" customFormat="1" ht="14.25" customHeight="1" x14ac:dyDescent="0.2">
      <c r="B13" s="668" t="s">
        <v>6787</v>
      </c>
      <c r="C13" s="668" t="s">
        <v>6788</v>
      </c>
      <c r="D13" s="234">
        <v>154261.66500000001</v>
      </c>
      <c r="E13" s="672" t="s">
        <v>6866</v>
      </c>
      <c r="F13" s="330"/>
      <c r="G13" s="51"/>
      <c r="H13" s="51"/>
      <c r="J13" s="295"/>
    </row>
    <row r="14" spans="2:10" s="65" customFormat="1" ht="14.25" customHeight="1" x14ac:dyDescent="0.2">
      <c r="B14" s="668" t="s">
        <v>6789</v>
      </c>
      <c r="C14" s="668" t="s">
        <v>6790</v>
      </c>
      <c r="D14" s="869">
        <v>241137.7059</v>
      </c>
      <c r="E14" s="672" t="s">
        <v>6866</v>
      </c>
      <c r="F14" s="330"/>
      <c r="G14" s="51"/>
      <c r="H14" s="51"/>
      <c r="J14" s="295"/>
    </row>
    <row r="15" spans="2:10" s="65" customFormat="1" ht="9" customHeight="1" x14ac:dyDescent="0.2">
      <c r="D15" s="871"/>
      <c r="E15" s="673"/>
      <c r="F15" s="330"/>
      <c r="J15" s="295"/>
    </row>
    <row r="16" spans="2:10" s="65" customFormat="1" ht="14.25" customHeight="1" x14ac:dyDescent="0.2">
      <c r="B16" s="668" t="s">
        <v>6791</v>
      </c>
      <c r="C16" s="668" t="s">
        <v>6792</v>
      </c>
      <c r="D16" s="869">
        <v>36750.669199999997</v>
      </c>
      <c r="E16" s="672" t="s">
        <v>6866</v>
      </c>
      <c r="F16" s="330"/>
      <c r="G16" s="51"/>
      <c r="H16" s="51"/>
      <c r="J16" s="295"/>
    </row>
    <row r="17" spans="2:10" s="65" customFormat="1" ht="14.25" customHeight="1" x14ac:dyDescent="0.2">
      <c r="B17" s="668" t="s">
        <v>6793</v>
      </c>
      <c r="C17" s="668" t="s">
        <v>6794</v>
      </c>
      <c r="D17" s="870">
        <v>50657.423600000002</v>
      </c>
      <c r="E17" s="672" t="s">
        <v>6866</v>
      </c>
      <c r="F17" s="330"/>
      <c r="G17" s="51"/>
      <c r="H17" s="51"/>
      <c r="J17" s="295"/>
    </row>
    <row r="18" spans="2:10" s="65" customFormat="1" ht="14.25" customHeight="1" x14ac:dyDescent="0.2">
      <c r="B18" s="668" t="s">
        <v>6795</v>
      </c>
      <c r="C18" s="668" t="s">
        <v>6796</v>
      </c>
      <c r="D18" s="870">
        <v>62059.931100000002</v>
      </c>
      <c r="E18" s="672" t="s">
        <v>6866</v>
      </c>
      <c r="F18" s="330"/>
      <c r="G18" s="51"/>
      <c r="H18" s="51"/>
      <c r="J18" s="295"/>
    </row>
    <row r="19" spans="2:10" s="65" customFormat="1" ht="14.25" customHeight="1" x14ac:dyDescent="0.2">
      <c r="B19" s="668" t="s">
        <v>6797</v>
      </c>
      <c r="C19" s="668" t="s">
        <v>6798</v>
      </c>
      <c r="D19" s="234">
        <v>97473.264800000004</v>
      </c>
      <c r="E19" s="672" t="s">
        <v>6866</v>
      </c>
      <c r="F19" s="330"/>
      <c r="G19" s="51"/>
      <c r="H19" s="51"/>
      <c r="J19" s="295"/>
    </row>
    <row r="20" spans="2:10" s="65" customFormat="1" ht="14.25" customHeight="1" x14ac:dyDescent="0.2">
      <c r="B20" s="668" t="s">
        <v>6799</v>
      </c>
      <c r="C20" s="668" t="s">
        <v>6800</v>
      </c>
      <c r="D20" s="869">
        <v>154261.66500000001</v>
      </c>
      <c r="E20" s="672" t="s">
        <v>6866</v>
      </c>
      <c r="F20" s="330"/>
      <c r="G20" s="51"/>
      <c r="H20" s="51"/>
      <c r="J20" s="295"/>
    </row>
    <row r="21" spans="2:10" s="65" customFormat="1" ht="14.25" customHeight="1" x14ac:dyDescent="0.2">
      <c r="B21" s="668" t="s">
        <v>6801</v>
      </c>
      <c r="C21" s="668" t="s">
        <v>6802</v>
      </c>
      <c r="D21" s="870">
        <v>241140.02119999999</v>
      </c>
      <c r="E21" s="672" t="s">
        <v>6866</v>
      </c>
      <c r="F21" s="330"/>
      <c r="G21" s="51"/>
      <c r="H21" s="51"/>
      <c r="J21" s="295"/>
    </row>
    <row r="22" spans="2:10" s="65" customFormat="1" ht="9" customHeight="1" x14ac:dyDescent="0.2">
      <c r="D22" s="94"/>
      <c r="E22" s="673"/>
      <c r="F22" s="330"/>
      <c r="J22" s="295"/>
    </row>
    <row r="23" spans="2:10" s="65" customFormat="1" ht="14.25" customHeight="1" x14ac:dyDescent="0.2">
      <c r="B23" s="668" t="s">
        <v>6803</v>
      </c>
      <c r="C23" s="668" t="s">
        <v>6820</v>
      </c>
      <c r="D23" s="870">
        <v>36750.669199999997</v>
      </c>
      <c r="E23" s="672" t="s">
        <v>6866</v>
      </c>
      <c r="F23" s="330"/>
      <c r="G23" s="51"/>
      <c r="H23" s="51"/>
      <c r="J23" s="295"/>
    </row>
    <row r="24" spans="2:10" s="65" customFormat="1" ht="14.25" customHeight="1" x14ac:dyDescent="0.2">
      <c r="B24" s="668" t="s">
        <v>6804</v>
      </c>
      <c r="C24" s="668" t="s">
        <v>6821</v>
      </c>
      <c r="D24" s="234">
        <v>50657.423600000002</v>
      </c>
      <c r="E24" s="672" t="s">
        <v>6866</v>
      </c>
      <c r="F24" s="330"/>
      <c r="G24" s="51"/>
      <c r="H24" s="51"/>
      <c r="J24" s="295"/>
    </row>
    <row r="25" spans="2:10" s="65" customFormat="1" ht="14.25" customHeight="1" x14ac:dyDescent="0.2">
      <c r="B25" s="668" t="s">
        <v>6805</v>
      </c>
      <c r="C25" s="668" t="s">
        <v>6822</v>
      </c>
      <c r="D25" s="869">
        <v>62059.931100000002</v>
      </c>
      <c r="E25" s="672" t="s">
        <v>6866</v>
      </c>
      <c r="F25" s="330"/>
      <c r="G25" s="51"/>
      <c r="H25" s="51"/>
      <c r="J25" s="295"/>
    </row>
    <row r="26" spans="2:10" s="65" customFormat="1" ht="14.25" customHeight="1" x14ac:dyDescent="0.2">
      <c r="B26" s="668" t="s">
        <v>6806</v>
      </c>
      <c r="C26" s="668" t="s">
        <v>6823</v>
      </c>
      <c r="D26" s="870">
        <v>97473.264800000004</v>
      </c>
      <c r="E26" s="672" t="s">
        <v>6866</v>
      </c>
      <c r="F26" s="330"/>
      <c r="G26" s="51"/>
      <c r="H26" s="51"/>
      <c r="J26" s="295"/>
    </row>
    <row r="27" spans="2:10" s="65" customFormat="1" ht="14.25" customHeight="1" x14ac:dyDescent="0.2">
      <c r="B27" s="668" t="s">
        <v>6807</v>
      </c>
      <c r="C27" s="668" t="s">
        <v>6824</v>
      </c>
      <c r="D27" s="870">
        <v>154261.66500000001</v>
      </c>
      <c r="E27" s="672" t="s">
        <v>6866</v>
      </c>
      <c r="F27" s="330"/>
      <c r="G27" s="51"/>
      <c r="H27" s="51"/>
      <c r="J27" s="295"/>
    </row>
    <row r="28" spans="2:10" s="65" customFormat="1" ht="14.25" customHeight="1" x14ac:dyDescent="0.2">
      <c r="B28" s="668" t="s">
        <v>6808</v>
      </c>
      <c r="C28" s="668" t="s">
        <v>6825</v>
      </c>
      <c r="D28" s="234">
        <v>241140.02119999999</v>
      </c>
      <c r="E28" s="672" t="s">
        <v>6866</v>
      </c>
      <c r="F28" s="330"/>
      <c r="G28" s="51"/>
      <c r="H28" s="51"/>
      <c r="J28" s="295"/>
    </row>
    <row r="29" spans="2:10" s="65" customFormat="1" ht="14.25" customHeight="1" x14ac:dyDescent="0.2">
      <c r="B29" s="1061" t="s">
        <v>7906</v>
      </c>
      <c r="C29" s="1061"/>
      <c r="D29" s="770"/>
      <c r="E29" s="659"/>
      <c r="F29" s="330"/>
      <c r="I29" s="94"/>
    </row>
    <row r="30" spans="2:10" s="94" customFormat="1" ht="14.25" customHeight="1" x14ac:dyDescent="0.2">
      <c r="B30" s="1062"/>
      <c r="C30" s="1062"/>
      <c r="D30" s="766"/>
      <c r="E30" s="666"/>
      <c r="F30" s="661"/>
    </row>
    <row r="31" spans="2:10" s="94" customFormat="1" ht="14.25" customHeight="1" x14ac:dyDescent="0.2">
      <c r="B31" s="663" t="s">
        <v>3233</v>
      </c>
      <c r="C31" s="663" t="s">
        <v>6865</v>
      </c>
      <c r="D31" s="767"/>
      <c r="E31" s="665" t="s">
        <v>16022</v>
      </c>
      <c r="F31" s="661"/>
    </row>
    <row r="32" spans="2:10" s="65" customFormat="1" ht="14.25" customHeight="1" x14ac:dyDescent="0.2">
      <c r="B32" s="670" t="s">
        <v>6904</v>
      </c>
      <c r="C32" s="667" t="s">
        <v>6901</v>
      </c>
      <c r="D32" s="869">
        <v>60101.93</v>
      </c>
      <c r="E32" s="671" t="s">
        <v>6867</v>
      </c>
      <c r="F32" s="330"/>
      <c r="G32" s="51"/>
      <c r="H32" s="51"/>
      <c r="J32" s="632"/>
    </row>
    <row r="33" spans="2:10" s="65" customFormat="1" ht="14.25" customHeight="1" x14ac:dyDescent="0.2">
      <c r="B33" s="669" t="s">
        <v>6905</v>
      </c>
      <c r="C33" s="668" t="s">
        <v>6902</v>
      </c>
      <c r="D33" s="870">
        <v>71292.513399999996</v>
      </c>
      <c r="E33" s="672" t="s">
        <v>6867</v>
      </c>
      <c r="F33" s="330"/>
      <c r="G33" s="51"/>
      <c r="H33" s="51"/>
      <c r="J33" s="632"/>
    </row>
    <row r="34" spans="2:10" s="65" customFormat="1" ht="14.25" customHeight="1" x14ac:dyDescent="0.2">
      <c r="B34" s="669" t="s">
        <v>6906</v>
      </c>
      <c r="C34" s="669" t="s">
        <v>6903</v>
      </c>
      <c r="D34" s="234">
        <v>99593.317800000004</v>
      </c>
      <c r="E34" s="672" t="s">
        <v>6867</v>
      </c>
      <c r="F34" s="330"/>
      <c r="G34" s="51"/>
      <c r="H34" s="51"/>
      <c r="J34" s="632"/>
    </row>
    <row r="35" spans="2:10" s="65" customFormat="1" ht="14.25" customHeight="1" x14ac:dyDescent="0.2">
      <c r="B35" s="668" t="s">
        <v>6809</v>
      </c>
      <c r="C35" s="668" t="s">
        <v>6826</v>
      </c>
      <c r="D35" s="869">
        <v>112548.7458</v>
      </c>
      <c r="E35" s="672" t="s">
        <v>6867</v>
      </c>
      <c r="F35" s="330"/>
      <c r="G35" s="51"/>
      <c r="H35" s="51"/>
      <c r="J35" s="632"/>
    </row>
    <row r="36" spans="2:10" s="65" customFormat="1" ht="14.25" customHeight="1" x14ac:dyDescent="0.2">
      <c r="B36" s="668" t="s">
        <v>6810</v>
      </c>
      <c r="C36" s="668" t="s">
        <v>6827</v>
      </c>
      <c r="D36" s="870">
        <v>155737.1716</v>
      </c>
      <c r="E36" s="672" t="s">
        <v>6867</v>
      </c>
      <c r="F36" s="330"/>
      <c r="G36" s="51"/>
      <c r="H36" s="51"/>
      <c r="J36" s="632"/>
    </row>
    <row r="37" spans="2:10" s="65" customFormat="1" ht="14.25" customHeight="1" x14ac:dyDescent="0.2">
      <c r="B37" s="668" t="s">
        <v>6811</v>
      </c>
      <c r="C37" s="668" t="s">
        <v>6828</v>
      </c>
      <c r="D37" s="234">
        <v>260312.63740000001</v>
      </c>
      <c r="E37" s="672" t="s">
        <v>6867</v>
      </c>
      <c r="F37" s="330"/>
      <c r="G37" s="51"/>
      <c r="H37" s="51"/>
      <c r="J37" s="632"/>
    </row>
    <row r="38" spans="2:10" s="65" customFormat="1" ht="9" customHeight="1" x14ac:dyDescent="0.2">
      <c r="D38" s="871"/>
      <c r="E38" s="673"/>
      <c r="F38" s="330"/>
      <c r="J38" s="632"/>
    </row>
    <row r="39" spans="2:10" s="65" customFormat="1" ht="14.25" customHeight="1" x14ac:dyDescent="0.2">
      <c r="B39" s="668" t="s">
        <v>6812</v>
      </c>
      <c r="C39" s="668" t="s">
        <v>6829</v>
      </c>
      <c r="D39" s="869">
        <v>123803.625</v>
      </c>
      <c r="E39" s="672" t="s">
        <v>6867</v>
      </c>
      <c r="F39" s="330"/>
      <c r="G39" s="51"/>
      <c r="H39" s="51"/>
      <c r="J39" s="632"/>
    </row>
    <row r="40" spans="2:10" s="65" customFormat="1" ht="14.25" customHeight="1" x14ac:dyDescent="0.2">
      <c r="B40" s="668" t="s">
        <v>6813</v>
      </c>
      <c r="C40" s="668" t="s">
        <v>6830</v>
      </c>
      <c r="D40" s="869">
        <v>171310.51120000001</v>
      </c>
      <c r="E40" s="672" t="s">
        <v>6867</v>
      </c>
      <c r="F40" s="330"/>
      <c r="G40" s="51"/>
      <c r="H40" s="51"/>
      <c r="J40" s="632"/>
    </row>
    <row r="41" spans="2:10" s="65" customFormat="1" ht="14.25" customHeight="1" x14ac:dyDescent="0.2">
      <c r="B41" s="668" t="s">
        <v>6814</v>
      </c>
      <c r="C41" s="668" t="s">
        <v>6831</v>
      </c>
      <c r="D41" s="869">
        <v>286344.82040000003</v>
      </c>
      <c r="E41" s="672" t="s">
        <v>6867</v>
      </c>
      <c r="F41" s="330"/>
      <c r="G41" s="51"/>
      <c r="H41" s="51"/>
      <c r="J41" s="632"/>
    </row>
    <row r="42" spans="2:10" s="65" customFormat="1" ht="14.25" customHeight="1" x14ac:dyDescent="0.2">
      <c r="B42" s="1061" t="s">
        <v>7907</v>
      </c>
      <c r="C42" s="1061"/>
      <c r="D42" s="770"/>
      <c r="E42" s="659"/>
      <c r="F42" s="330"/>
      <c r="I42" s="94"/>
      <c r="J42" s="632"/>
    </row>
    <row r="43" spans="2:10" s="94" customFormat="1" ht="14.25" customHeight="1" x14ac:dyDescent="0.2">
      <c r="B43" s="1062"/>
      <c r="C43" s="1062"/>
      <c r="D43" s="766"/>
      <c r="E43" s="64"/>
      <c r="F43" s="661"/>
      <c r="J43" s="901"/>
    </row>
    <row r="44" spans="2:10" s="94" customFormat="1" ht="14.25" customHeight="1" x14ac:dyDescent="0.2">
      <c r="B44" s="664" t="s">
        <v>3233</v>
      </c>
      <c r="C44" s="664" t="s">
        <v>6865</v>
      </c>
      <c r="D44" s="767"/>
      <c r="E44" s="665" t="s">
        <v>16022</v>
      </c>
      <c r="F44" s="661"/>
      <c r="J44" s="901"/>
    </row>
    <row r="45" spans="2:10" s="65" customFormat="1" ht="14.25" customHeight="1" x14ac:dyDescent="0.2">
      <c r="B45" s="667" t="s">
        <v>6900</v>
      </c>
      <c r="C45" s="667" t="s">
        <v>6899</v>
      </c>
      <c r="D45" s="869">
        <v>105332.406</v>
      </c>
      <c r="E45" s="671" t="s">
        <v>6867</v>
      </c>
      <c r="F45" s="330"/>
      <c r="G45" s="51"/>
      <c r="H45" s="51"/>
      <c r="J45" s="632"/>
    </row>
    <row r="46" spans="2:10" s="65" customFormat="1" ht="14.25" customHeight="1" x14ac:dyDescent="0.2">
      <c r="B46" s="668" t="s">
        <v>6815</v>
      </c>
      <c r="C46" s="668" t="s">
        <v>6832</v>
      </c>
      <c r="D46" s="870">
        <v>125844.3175</v>
      </c>
      <c r="E46" s="672" t="s">
        <v>6867</v>
      </c>
      <c r="F46" s="330"/>
      <c r="G46" s="51"/>
      <c r="H46" s="51"/>
      <c r="J46" s="632"/>
    </row>
    <row r="47" spans="2:10" s="65" customFormat="1" ht="14.25" customHeight="1" x14ac:dyDescent="0.2">
      <c r="B47" s="668" t="s">
        <v>6816</v>
      </c>
      <c r="C47" s="668" t="s">
        <v>6833</v>
      </c>
      <c r="D47" s="870">
        <v>171124.6385</v>
      </c>
      <c r="E47" s="672" t="s">
        <v>6867</v>
      </c>
      <c r="F47" s="330"/>
      <c r="G47" s="51"/>
      <c r="H47" s="51"/>
      <c r="J47" s="632"/>
    </row>
    <row r="48" spans="2:10" s="65" customFormat="1" ht="14.25" customHeight="1" x14ac:dyDescent="0.2">
      <c r="B48" s="668" t="s">
        <v>6817</v>
      </c>
      <c r="C48" s="668" t="s">
        <v>6834</v>
      </c>
      <c r="D48" s="234">
        <v>260668.38089999999</v>
      </c>
      <c r="E48" s="672" t="s">
        <v>6867</v>
      </c>
      <c r="F48" s="330"/>
      <c r="G48" s="51"/>
      <c r="H48" s="51"/>
      <c r="J48" s="632"/>
    </row>
    <row r="49" spans="2:10" s="65" customFormat="1" ht="9" customHeight="1" x14ac:dyDescent="0.2">
      <c r="D49" s="871"/>
      <c r="E49" s="673"/>
      <c r="F49" s="330"/>
      <c r="J49" s="632"/>
    </row>
    <row r="50" spans="2:10" s="65" customFormat="1" ht="14.25" customHeight="1" x14ac:dyDescent="0.2">
      <c r="B50" s="668" t="s">
        <v>6818</v>
      </c>
      <c r="C50" s="668" t="s">
        <v>6835</v>
      </c>
      <c r="D50" s="869">
        <v>230193.1716</v>
      </c>
      <c r="E50" s="672" t="s">
        <v>6867</v>
      </c>
      <c r="F50" s="330"/>
      <c r="G50" s="51"/>
      <c r="H50" s="51"/>
      <c r="J50" s="632"/>
    </row>
    <row r="51" spans="2:10" s="65" customFormat="1" ht="14.25" customHeight="1" x14ac:dyDescent="0.2">
      <c r="B51" s="668" t="s">
        <v>6819</v>
      </c>
      <c r="C51" s="668" t="s">
        <v>6836</v>
      </c>
      <c r="D51" s="869">
        <v>381213.3836</v>
      </c>
      <c r="E51" s="672" t="s">
        <v>6867</v>
      </c>
      <c r="F51" s="330"/>
      <c r="G51" s="51"/>
      <c r="H51" s="51"/>
      <c r="J51" s="632"/>
    </row>
    <row r="52" spans="2:10" x14ac:dyDescent="0.2">
      <c r="D52" s="769"/>
      <c r="F52" s="330"/>
      <c r="G52" s="94"/>
      <c r="H52" s="94"/>
      <c r="I52" s="94"/>
      <c r="J52" s="632"/>
    </row>
    <row r="53" spans="2:10" x14ac:dyDescent="0.2">
      <c r="F53" s="330"/>
      <c r="G53" s="94"/>
      <c r="H53" s="94"/>
      <c r="I53" s="114"/>
      <c r="J53" s="632"/>
    </row>
    <row r="54" spans="2:10" x14ac:dyDescent="0.2">
      <c r="F54" s="330"/>
      <c r="J54" s="632"/>
    </row>
    <row r="55" spans="2:10" x14ac:dyDescent="0.2">
      <c r="F55" s="330"/>
      <c r="J55" s="632"/>
    </row>
    <row r="56" spans="2:10" ht="12.75" customHeight="1" x14ac:dyDescent="0.2">
      <c r="F56" s="330"/>
      <c r="J56" s="632"/>
    </row>
    <row r="57" spans="2:10" ht="23.25" customHeight="1" x14ac:dyDescent="0.2">
      <c r="F57" s="330"/>
      <c r="J57" s="632"/>
    </row>
    <row r="58" spans="2:10" ht="18.75" customHeight="1" x14ac:dyDescent="0.2">
      <c r="J58" s="632"/>
    </row>
    <row r="59" spans="2:10" ht="12.75" customHeight="1" x14ac:dyDescent="0.2">
      <c r="J59" s="632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Z15" sqref="Z15"/>
    </sheetView>
  </sheetViews>
  <sheetFormatPr baseColWidth="10" defaultRowHeight="14.25" x14ac:dyDescent="0.2"/>
  <cols>
    <col min="1" max="1" width="14" style="65" customWidth="1"/>
    <col min="2" max="2" width="50.140625" style="65" customWidth="1"/>
    <col min="3" max="3" width="19.28515625" style="65" customWidth="1"/>
    <col min="4" max="4" width="13.140625" style="65" customWidth="1"/>
    <col min="5" max="5" width="1.28515625" style="65" customWidth="1"/>
    <col min="6" max="6" width="7.5703125" style="859" customWidth="1"/>
    <col min="7" max="7" width="13.7109375" style="474" customWidth="1"/>
    <col min="8" max="8" width="37.28515625" style="474" customWidth="1"/>
    <col min="9" max="9" width="13.7109375" style="474" customWidth="1"/>
    <col min="10" max="10" width="10.7109375" style="474" customWidth="1"/>
    <col min="11" max="11" width="10.28515625" style="474" customWidth="1"/>
    <col min="12" max="12" width="11.28515625" style="850" customWidth="1"/>
    <col min="13" max="13" width="12.140625" style="474" customWidth="1"/>
    <col min="14" max="14" width="10" style="474" customWidth="1"/>
    <col min="15" max="15" width="12.140625" style="850" customWidth="1"/>
    <col min="16" max="16" width="11.140625" style="474" customWidth="1"/>
    <col min="17" max="17" width="12.5703125" style="474" customWidth="1"/>
    <col min="18" max="18" width="11.42578125" style="474" customWidth="1"/>
    <col min="19" max="19" width="12" style="474" customWidth="1"/>
    <col min="20" max="20" width="10.85546875" style="474" customWidth="1"/>
    <col min="21" max="21" width="8.42578125" style="474" customWidth="1"/>
    <col min="22" max="22" width="9.7109375" style="474" customWidth="1"/>
    <col min="23" max="23" width="11.7109375" style="474" customWidth="1"/>
    <col min="24" max="24" width="9.28515625" style="474" customWidth="1"/>
    <col min="25" max="25" width="9.7109375" style="474" customWidth="1"/>
    <col min="26" max="26" width="11.28515625" style="474" customWidth="1"/>
    <col min="27" max="27" width="13.7109375" style="474" customWidth="1"/>
    <col min="28" max="28" width="9.5703125" style="474" customWidth="1"/>
    <col min="29" max="29" width="11.140625" style="569" customWidth="1"/>
    <col min="30" max="30" width="11.42578125" style="568"/>
    <col min="31" max="32" width="11.42578125" style="471"/>
    <col min="33" max="16384" width="11.42578125" style="65"/>
  </cols>
  <sheetData>
    <row r="1" spans="1:32" ht="23.25" customHeight="1" x14ac:dyDescent="0.2"/>
    <row r="2" spans="1:32" ht="49.5" customHeight="1" thickBot="1" x14ac:dyDescent="0.25">
      <c r="A2" s="94"/>
      <c r="B2" s="94"/>
      <c r="C2" s="114"/>
      <c r="D2" s="839" t="s">
        <v>16861</v>
      </c>
    </row>
    <row r="3" spans="1:32" ht="51.75" customHeight="1" thickTop="1" x14ac:dyDescent="0.2">
      <c r="A3" s="469"/>
      <c r="B3" s="469"/>
      <c r="C3" s="470"/>
      <c r="D3" s="470"/>
    </row>
    <row r="4" spans="1:32" s="94" customFormat="1" ht="14.25" customHeight="1" x14ac:dyDescent="0.2">
      <c r="A4" s="678" t="s">
        <v>3233</v>
      </c>
      <c r="B4" s="678" t="s">
        <v>351</v>
      </c>
      <c r="C4" s="679"/>
      <c r="D4" s="680" t="s">
        <v>10139</v>
      </c>
      <c r="E4" s="46"/>
      <c r="F4" s="859"/>
      <c r="G4" s="474"/>
      <c r="H4" s="474"/>
      <c r="I4" s="474"/>
      <c r="J4" s="474"/>
      <c r="K4" s="474"/>
      <c r="L4" s="850"/>
      <c r="M4" s="474"/>
      <c r="N4" s="474"/>
      <c r="O4" s="850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569"/>
      <c r="AD4" s="568"/>
      <c r="AE4" s="471"/>
      <c r="AF4" s="471"/>
    </row>
    <row r="5" spans="1:32" s="94" customFormat="1" ht="14.25" customHeight="1" x14ac:dyDescent="0.2">
      <c r="A5" s="567" t="s">
        <v>10618</v>
      </c>
      <c r="B5" s="567" t="s">
        <v>10619</v>
      </c>
      <c r="C5" s="567"/>
      <c r="D5" s="917">
        <v>9932.5723999999991</v>
      </c>
      <c r="E5" s="631"/>
      <c r="F5" s="860"/>
      <c r="G5" s="65"/>
      <c r="H5" s="65"/>
      <c r="I5" s="65"/>
      <c r="O5" s="733"/>
      <c r="W5" s="462"/>
      <c r="AD5" s="568"/>
      <c r="AE5" s="471"/>
      <c r="AF5" s="471"/>
    </row>
    <row r="6" spans="1:32" s="94" customFormat="1" ht="14.25" customHeight="1" x14ac:dyDescent="0.2">
      <c r="A6" s="567" t="s">
        <v>10620</v>
      </c>
      <c r="B6" s="567" t="s">
        <v>10621</v>
      </c>
      <c r="C6" s="567"/>
      <c r="D6" s="917">
        <v>35501.5694</v>
      </c>
      <c r="E6" s="631"/>
      <c r="F6" s="860"/>
      <c r="G6" s="65"/>
      <c r="H6" s="65"/>
      <c r="I6" s="65"/>
      <c r="O6" s="733"/>
      <c r="W6" s="462"/>
      <c r="AD6" s="568"/>
      <c r="AE6" s="471"/>
      <c r="AF6" s="471"/>
    </row>
    <row r="7" spans="1:32" s="94" customFormat="1" ht="14.25" customHeight="1" x14ac:dyDescent="0.2">
      <c r="A7" s="567" t="s">
        <v>10622</v>
      </c>
      <c r="B7" s="567" t="s">
        <v>10623</v>
      </c>
      <c r="C7" s="567"/>
      <c r="D7" s="917">
        <v>7677.4297999999999</v>
      </c>
      <c r="E7" s="631"/>
      <c r="F7" s="860"/>
      <c r="G7" s="65"/>
      <c r="H7" s="65"/>
      <c r="I7" s="65"/>
      <c r="O7" s="733"/>
      <c r="W7" s="462"/>
      <c r="AD7" s="568"/>
      <c r="AE7" s="471"/>
      <c r="AF7" s="471"/>
    </row>
    <row r="8" spans="1:32" s="94" customFormat="1" ht="14.25" customHeight="1" x14ac:dyDescent="0.2">
      <c r="A8" s="567" t="s">
        <v>10624</v>
      </c>
      <c r="B8" s="567" t="s">
        <v>10625</v>
      </c>
      <c r="C8" s="567"/>
      <c r="D8" s="917">
        <v>29784.937699999999</v>
      </c>
      <c r="E8" s="631"/>
      <c r="F8" s="860"/>
      <c r="G8" s="65"/>
      <c r="H8" s="65"/>
      <c r="I8" s="65"/>
      <c r="O8" s="733"/>
      <c r="W8" s="462"/>
      <c r="AD8" s="568"/>
      <c r="AE8" s="471"/>
      <c r="AF8" s="471"/>
    </row>
    <row r="9" spans="1:32" s="94" customFormat="1" ht="14.25" customHeight="1" x14ac:dyDescent="0.2">
      <c r="A9" s="567" t="s">
        <v>10626</v>
      </c>
      <c r="B9" s="567" t="s">
        <v>10627</v>
      </c>
      <c r="C9" s="567"/>
      <c r="D9" s="917">
        <v>8332.0331000000006</v>
      </c>
      <c r="E9" s="631"/>
      <c r="F9" s="860"/>
      <c r="G9" s="65"/>
      <c r="H9" s="65"/>
      <c r="I9" s="65"/>
      <c r="O9" s="733"/>
      <c r="W9" s="462"/>
      <c r="AD9" s="568"/>
      <c r="AE9" s="471"/>
      <c r="AF9" s="471"/>
    </row>
    <row r="10" spans="1:32" s="94" customFormat="1" ht="14.25" customHeight="1" x14ac:dyDescent="0.2">
      <c r="A10" s="567" t="s">
        <v>10628</v>
      </c>
      <c r="B10" s="567" t="s">
        <v>10629</v>
      </c>
      <c r="C10" s="567"/>
      <c r="D10" s="917">
        <v>29784.937699999999</v>
      </c>
      <c r="E10" s="631"/>
      <c r="F10" s="860"/>
      <c r="G10" s="65"/>
      <c r="H10" s="65"/>
      <c r="I10" s="65"/>
      <c r="O10" s="733"/>
      <c r="W10" s="462"/>
      <c r="AD10" s="568"/>
      <c r="AE10" s="471"/>
      <c r="AF10" s="471"/>
    </row>
    <row r="11" spans="1:32" s="94" customFormat="1" ht="14.25" customHeight="1" x14ac:dyDescent="0.2">
      <c r="A11" s="567" t="s">
        <v>10630</v>
      </c>
      <c r="B11" s="567" t="s">
        <v>10631</v>
      </c>
      <c r="C11" s="567"/>
      <c r="D11" s="917">
        <v>8332.0331000000006</v>
      </c>
      <c r="E11" s="631"/>
      <c r="F11" s="860"/>
      <c r="G11" s="65"/>
      <c r="H11" s="65"/>
      <c r="I11" s="65"/>
      <c r="O11" s="733"/>
      <c r="AD11" s="568"/>
      <c r="AE11" s="471"/>
      <c r="AF11" s="471"/>
    </row>
    <row r="12" spans="1:32" s="94" customFormat="1" ht="14.25" customHeight="1" x14ac:dyDescent="0.2">
      <c r="A12" s="567" t="s">
        <v>10632</v>
      </c>
      <c r="B12" s="567" t="s">
        <v>10633</v>
      </c>
      <c r="C12" s="567"/>
      <c r="D12" s="917">
        <v>29784.937699999999</v>
      </c>
      <c r="E12" s="631"/>
      <c r="F12" s="860"/>
      <c r="G12" s="65"/>
      <c r="H12" s="65"/>
      <c r="I12" s="65"/>
      <c r="O12" s="733"/>
      <c r="W12" s="462"/>
      <c r="AD12" s="568"/>
      <c r="AE12" s="471"/>
      <c r="AF12" s="471"/>
    </row>
    <row r="13" spans="1:32" s="94" customFormat="1" ht="14.25" customHeight="1" x14ac:dyDescent="0.2">
      <c r="A13" s="567" t="s">
        <v>10634</v>
      </c>
      <c r="B13" s="567" t="s">
        <v>10635</v>
      </c>
      <c r="C13" s="567"/>
      <c r="D13" s="917">
        <v>8332.0331000000006</v>
      </c>
      <c r="E13" s="631"/>
      <c r="F13" s="860"/>
      <c r="G13" s="65"/>
      <c r="H13" s="65"/>
      <c r="I13" s="65"/>
      <c r="O13" s="733"/>
      <c r="W13" s="462"/>
      <c r="AD13" s="568"/>
      <c r="AE13" s="471"/>
      <c r="AF13" s="471"/>
    </row>
    <row r="14" spans="1:32" s="94" customFormat="1" ht="14.25" customHeight="1" x14ac:dyDescent="0.2">
      <c r="A14" s="567" t="s">
        <v>10636</v>
      </c>
      <c r="B14" s="567" t="s">
        <v>10637</v>
      </c>
      <c r="C14" s="567"/>
      <c r="D14" s="917">
        <v>29784.937699999999</v>
      </c>
      <c r="E14" s="631"/>
      <c r="F14" s="860"/>
      <c r="G14" s="65"/>
      <c r="H14" s="65"/>
      <c r="I14" s="65"/>
      <c r="O14" s="733"/>
      <c r="W14" s="462"/>
      <c r="AD14" s="568"/>
      <c r="AE14" s="471"/>
      <c r="AF14" s="471"/>
    </row>
    <row r="15" spans="1:32" s="94" customFormat="1" ht="14.25" customHeight="1" x14ac:dyDescent="0.2">
      <c r="A15" s="567" t="s">
        <v>10638</v>
      </c>
      <c r="B15" s="567" t="s">
        <v>10639</v>
      </c>
      <c r="C15" s="567"/>
      <c r="D15" s="917">
        <v>9932.6748000000007</v>
      </c>
      <c r="E15" s="631"/>
      <c r="F15" s="860"/>
      <c r="G15" s="65"/>
      <c r="H15" s="65"/>
      <c r="I15" s="65"/>
      <c r="O15" s="733"/>
      <c r="W15" s="462"/>
      <c r="AD15" s="568"/>
      <c r="AE15" s="471"/>
      <c r="AF15" s="471"/>
    </row>
    <row r="16" spans="1:32" s="94" customFormat="1" ht="14.25" customHeight="1" x14ac:dyDescent="0.2">
      <c r="A16" s="567" t="s">
        <v>10640</v>
      </c>
      <c r="B16" s="567" t="s">
        <v>10641</v>
      </c>
      <c r="C16" s="567"/>
      <c r="D16" s="917">
        <v>35501.5694</v>
      </c>
      <c r="E16" s="631"/>
      <c r="F16" s="860"/>
      <c r="G16" s="65"/>
      <c r="H16" s="65"/>
      <c r="I16" s="65"/>
      <c r="O16" s="733"/>
      <c r="W16" s="462"/>
      <c r="AD16" s="568"/>
      <c r="AE16" s="471"/>
      <c r="AF16" s="471"/>
    </row>
    <row r="17" spans="1:32" s="94" customFormat="1" ht="14.25" customHeight="1" x14ac:dyDescent="0.2">
      <c r="A17" s="567" t="s">
        <v>10642</v>
      </c>
      <c r="B17" s="567" t="s">
        <v>10643</v>
      </c>
      <c r="C17" s="567"/>
      <c r="D17" s="917">
        <v>8332.0331000000006</v>
      </c>
      <c r="E17" s="631"/>
      <c r="F17" s="860"/>
      <c r="G17" s="65"/>
      <c r="H17" s="65"/>
      <c r="I17" s="65"/>
      <c r="O17" s="733"/>
      <c r="W17" s="462"/>
      <c r="AD17" s="568"/>
      <c r="AE17" s="471"/>
      <c r="AF17" s="471"/>
    </row>
    <row r="18" spans="1:32" s="94" customFormat="1" ht="14.25" customHeight="1" x14ac:dyDescent="0.2">
      <c r="A18" s="567" t="s">
        <v>10644</v>
      </c>
      <c r="B18" s="567" t="s">
        <v>10645</v>
      </c>
      <c r="C18" s="567"/>
      <c r="D18" s="917">
        <v>29784.937699999999</v>
      </c>
      <c r="E18" s="631"/>
      <c r="F18" s="860"/>
      <c r="G18" s="65"/>
      <c r="H18" s="65"/>
      <c r="I18" s="65"/>
      <c r="O18" s="733"/>
      <c r="W18" s="462"/>
      <c r="AD18" s="568"/>
      <c r="AE18" s="471"/>
      <c r="AF18" s="471"/>
    </row>
    <row r="19" spans="1:32" s="94" customFormat="1" ht="14.25" customHeight="1" x14ac:dyDescent="0.2">
      <c r="A19" s="567" t="s">
        <v>10646</v>
      </c>
      <c r="B19" s="567" t="s">
        <v>10647</v>
      </c>
      <c r="C19" s="567"/>
      <c r="D19" s="917">
        <v>7821.3815999999997</v>
      </c>
      <c r="E19" s="631"/>
      <c r="F19" s="860"/>
      <c r="G19" s="65"/>
      <c r="H19" s="65"/>
      <c r="I19" s="65"/>
      <c r="O19" s="733"/>
      <c r="W19" s="462"/>
      <c r="AD19" s="568"/>
      <c r="AE19" s="471"/>
      <c r="AF19" s="471"/>
    </row>
    <row r="20" spans="1:32" s="94" customFormat="1" ht="14.25" customHeight="1" x14ac:dyDescent="0.2">
      <c r="A20" s="567" t="s">
        <v>10648</v>
      </c>
      <c r="B20" s="567" t="s">
        <v>10649</v>
      </c>
      <c r="C20" s="567"/>
      <c r="D20" s="917">
        <v>26206.485400000001</v>
      </c>
      <c r="E20" s="631"/>
      <c r="F20" s="860"/>
      <c r="G20" s="65"/>
      <c r="H20" s="65"/>
      <c r="I20" s="65"/>
      <c r="O20" s="733"/>
      <c r="W20" s="462"/>
      <c r="AD20" s="568"/>
      <c r="AE20" s="471"/>
      <c r="AF20" s="471"/>
    </row>
    <row r="21" spans="1:32" s="94" customFormat="1" ht="14.25" customHeight="1" x14ac:dyDescent="0.2">
      <c r="A21" s="567" t="s">
        <v>10650</v>
      </c>
      <c r="B21" s="567" t="s">
        <v>10651</v>
      </c>
      <c r="C21" s="567"/>
      <c r="D21" s="917">
        <v>9932.6748000000007</v>
      </c>
      <c r="E21" s="631"/>
      <c r="F21" s="860"/>
      <c r="G21" s="65"/>
      <c r="H21" s="65"/>
      <c r="I21" s="65"/>
      <c r="O21" s="733"/>
      <c r="W21" s="462"/>
      <c r="AD21" s="568"/>
      <c r="AE21" s="471"/>
      <c r="AF21" s="471"/>
    </row>
    <row r="22" spans="1:32" s="94" customFormat="1" ht="14.25" customHeight="1" x14ac:dyDescent="0.2">
      <c r="A22" s="567" t="s">
        <v>10652</v>
      </c>
      <c r="B22" s="567" t="s">
        <v>10653</v>
      </c>
      <c r="C22" s="567"/>
      <c r="D22" s="917">
        <v>35501.5694</v>
      </c>
      <c r="E22" s="631"/>
      <c r="F22" s="860"/>
      <c r="G22" s="65"/>
      <c r="H22" s="65"/>
      <c r="I22" s="65"/>
      <c r="O22" s="733"/>
      <c r="W22" s="462"/>
      <c r="AD22" s="568"/>
      <c r="AE22" s="471"/>
      <c r="AF22" s="471"/>
    </row>
    <row r="23" spans="1:32" s="94" customFormat="1" ht="14.25" customHeight="1" x14ac:dyDescent="0.2">
      <c r="A23" s="567" t="s">
        <v>10654</v>
      </c>
      <c r="B23" s="567" t="s">
        <v>10655</v>
      </c>
      <c r="C23" s="567"/>
      <c r="D23" s="917">
        <v>8332.0331000000006</v>
      </c>
      <c r="E23" s="631"/>
      <c r="F23" s="860"/>
      <c r="G23" s="65"/>
      <c r="H23" s="65"/>
      <c r="I23" s="65"/>
      <c r="O23" s="733"/>
      <c r="W23" s="462"/>
      <c r="AD23" s="568"/>
      <c r="AE23" s="471"/>
      <c r="AF23" s="471"/>
    </row>
    <row r="24" spans="1:32" s="94" customFormat="1" ht="14.25" customHeight="1" x14ac:dyDescent="0.2">
      <c r="A24" s="567" t="s">
        <v>10656</v>
      </c>
      <c r="B24" s="567" t="s">
        <v>10657</v>
      </c>
      <c r="C24" s="567"/>
      <c r="D24" s="917">
        <v>29784.937699999999</v>
      </c>
      <c r="E24" s="631"/>
      <c r="F24" s="860"/>
      <c r="G24" s="65"/>
      <c r="H24" s="65"/>
      <c r="I24" s="65"/>
      <c r="O24" s="733"/>
      <c r="W24" s="462"/>
      <c r="AD24" s="568"/>
      <c r="AE24" s="471"/>
      <c r="AF24" s="471"/>
    </row>
    <row r="25" spans="1:32" s="94" customFormat="1" ht="14.25" customHeight="1" x14ac:dyDescent="0.2">
      <c r="A25" s="567" t="s">
        <v>10658</v>
      </c>
      <c r="B25" s="567" t="s">
        <v>10659</v>
      </c>
      <c r="C25" s="567"/>
      <c r="D25" s="917">
        <v>8332.0331000000006</v>
      </c>
      <c r="E25" s="631"/>
      <c r="F25" s="860"/>
      <c r="G25" s="65"/>
      <c r="H25" s="65"/>
      <c r="I25" s="65"/>
      <c r="O25" s="733"/>
      <c r="W25" s="462"/>
      <c r="AD25" s="568"/>
      <c r="AE25" s="471"/>
      <c r="AF25" s="471"/>
    </row>
    <row r="26" spans="1:32" s="94" customFormat="1" ht="14.25" customHeight="1" x14ac:dyDescent="0.2">
      <c r="A26" s="567" t="s">
        <v>10660</v>
      </c>
      <c r="B26" s="567" t="s">
        <v>10661</v>
      </c>
      <c r="C26" s="567"/>
      <c r="D26" s="917">
        <v>29784.937699999999</v>
      </c>
      <c r="E26" s="631"/>
      <c r="F26" s="860"/>
      <c r="G26" s="65"/>
      <c r="H26" s="65"/>
      <c r="I26" s="65"/>
      <c r="O26" s="733"/>
      <c r="W26" s="462"/>
      <c r="AD26" s="568"/>
      <c r="AE26" s="471"/>
      <c r="AF26" s="471"/>
    </row>
    <row r="27" spans="1:32" s="94" customFormat="1" ht="14.25" customHeight="1" x14ac:dyDescent="0.2">
      <c r="A27" s="567" t="s">
        <v>10662</v>
      </c>
      <c r="B27" s="567" t="s">
        <v>10663</v>
      </c>
      <c r="C27" s="567"/>
      <c r="D27" s="917">
        <v>8332.0331000000006</v>
      </c>
      <c r="E27" s="631"/>
      <c r="F27" s="860"/>
      <c r="G27" s="65"/>
      <c r="H27" s="65"/>
      <c r="I27" s="65"/>
      <c r="O27" s="733"/>
      <c r="W27" s="462"/>
      <c r="AD27" s="568"/>
      <c r="AE27" s="471"/>
      <c r="AF27" s="471"/>
    </row>
    <row r="28" spans="1:32" s="94" customFormat="1" ht="14.25" customHeight="1" x14ac:dyDescent="0.2">
      <c r="A28" s="567" t="s">
        <v>10664</v>
      </c>
      <c r="B28" s="567" t="s">
        <v>10665</v>
      </c>
      <c r="C28" s="567"/>
      <c r="D28" s="917">
        <v>29784.937699999999</v>
      </c>
      <c r="E28" s="631"/>
      <c r="F28" s="860"/>
      <c r="G28" s="65"/>
      <c r="H28" s="65"/>
      <c r="I28" s="65"/>
      <c r="O28" s="733"/>
      <c r="W28" s="462"/>
      <c r="AD28" s="568"/>
      <c r="AE28" s="471"/>
      <c r="AF28" s="471"/>
    </row>
    <row r="29" spans="1:32" s="94" customFormat="1" ht="14.25" customHeight="1" x14ac:dyDescent="0.2">
      <c r="A29" s="567" t="s">
        <v>10666</v>
      </c>
      <c r="B29" s="567" t="s">
        <v>10667</v>
      </c>
      <c r="C29" s="567"/>
      <c r="D29" s="917">
        <v>8332.0331000000006</v>
      </c>
      <c r="E29" s="631"/>
      <c r="F29" s="860"/>
      <c r="G29" s="65"/>
      <c r="H29" s="65"/>
      <c r="I29" s="65"/>
      <c r="O29" s="733"/>
      <c r="W29" s="462"/>
      <c r="AD29" s="568"/>
      <c r="AE29" s="471"/>
      <c r="AF29" s="471"/>
    </row>
    <row r="30" spans="1:32" s="94" customFormat="1" ht="14.25" customHeight="1" x14ac:dyDescent="0.2">
      <c r="A30" s="567" t="s">
        <v>10668</v>
      </c>
      <c r="B30" s="567" t="s">
        <v>10669</v>
      </c>
      <c r="C30" s="567"/>
      <c r="D30" s="917">
        <v>29784.937699999999</v>
      </c>
      <c r="E30" s="631"/>
      <c r="F30" s="860"/>
      <c r="G30" s="65"/>
      <c r="H30" s="65"/>
      <c r="I30" s="65"/>
      <c r="O30" s="733"/>
      <c r="W30" s="462"/>
      <c r="AD30" s="568"/>
      <c r="AE30" s="471"/>
      <c r="AF30" s="471"/>
    </row>
    <row r="31" spans="1:32" s="94" customFormat="1" ht="14.25" customHeight="1" x14ac:dyDescent="0.2">
      <c r="A31" s="567" t="s">
        <v>10670</v>
      </c>
      <c r="B31" s="567" t="s">
        <v>10671</v>
      </c>
      <c r="C31" s="567"/>
      <c r="D31" s="917">
        <v>8332.0331000000006</v>
      </c>
      <c r="E31" s="631"/>
      <c r="F31" s="860"/>
      <c r="G31" s="65"/>
      <c r="H31" s="65"/>
      <c r="I31" s="65"/>
      <c r="O31" s="733"/>
      <c r="W31" s="462"/>
      <c r="AD31" s="568"/>
      <c r="AE31" s="471"/>
      <c r="AF31" s="471"/>
    </row>
    <row r="32" spans="1:32" s="94" customFormat="1" ht="14.25" customHeight="1" x14ac:dyDescent="0.2">
      <c r="A32" s="567" t="s">
        <v>10672</v>
      </c>
      <c r="B32" s="567" t="s">
        <v>10673</v>
      </c>
      <c r="C32" s="567"/>
      <c r="D32" s="917">
        <v>29784.937699999999</v>
      </c>
      <c r="E32" s="631"/>
      <c r="F32" s="860"/>
      <c r="G32" s="65"/>
      <c r="H32" s="65"/>
      <c r="I32" s="65"/>
      <c r="O32" s="733"/>
      <c r="W32" s="462"/>
      <c r="AD32" s="568"/>
      <c r="AE32" s="471"/>
      <c r="AF32" s="471"/>
    </row>
    <row r="33" spans="1:32" s="94" customFormat="1" ht="14.25" customHeight="1" x14ac:dyDescent="0.2">
      <c r="A33" s="567" t="s">
        <v>10674</v>
      </c>
      <c r="B33" s="567" t="s">
        <v>10675</v>
      </c>
      <c r="C33" s="567"/>
      <c r="D33" s="917">
        <v>8332.0331000000006</v>
      </c>
      <c r="E33" s="631"/>
      <c r="F33" s="860"/>
      <c r="G33" s="65"/>
      <c r="H33" s="65"/>
      <c r="I33" s="65"/>
      <c r="O33" s="733"/>
      <c r="W33" s="462"/>
      <c r="AD33" s="568"/>
      <c r="AE33" s="471"/>
      <c r="AF33" s="471"/>
    </row>
    <row r="34" spans="1:32" s="94" customFormat="1" ht="14.25" customHeight="1" x14ac:dyDescent="0.2">
      <c r="A34" s="567" t="s">
        <v>10676</v>
      </c>
      <c r="B34" s="567" t="s">
        <v>10677</v>
      </c>
      <c r="C34" s="567"/>
      <c r="D34" s="917">
        <v>29784.937699999999</v>
      </c>
      <c r="E34" s="631"/>
      <c r="F34" s="860"/>
      <c r="G34" s="65"/>
      <c r="H34" s="65"/>
      <c r="I34" s="65"/>
      <c r="O34" s="733"/>
      <c r="W34" s="462"/>
      <c r="AD34" s="568"/>
      <c r="AE34" s="471"/>
      <c r="AF34" s="471"/>
    </row>
    <row r="35" spans="1:32" s="94" customFormat="1" ht="14.25" customHeight="1" x14ac:dyDescent="0.2">
      <c r="A35" s="567" t="s">
        <v>10678</v>
      </c>
      <c r="B35" s="567" t="s">
        <v>10679</v>
      </c>
      <c r="C35" s="567"/>
      <c r="D35" s="917">
        <v>8332.0331000000006</v>
      </c>
      <c r="E35" s="631"/>
      <c r="F35" s="860"/>
      <c r="G35" s="65"/>
      <c r="H35" s="65"/>
      <c r="I35" s="65"/>
      <c r="O35" s="733"/>
      <c r="W35" s="462"/>
      <c r="AD35" s="568"/>
      <c r="AE35" s="471"/>
      <c r="AF35" s="471"/>
    </row>
    <row r="36" spans="1:32" s="94" customFormat="1" ht="14.25" customHeight="1" x14ac:dyDescent="0.2">
      <c r="A36" s="567" t="s">
        <v>10680</v>
      </c>
      <c r="B36" s="567" t="s">
        <v>10681</v>
      </c>
      <c r="C36" s="567"/>
      <c r="D36" s="917">
        <v>29784.937699999999</v>
      </c>
      <c r="E36" s="631"/>
      <c r="F36" s="860"/>
      <c r="G36" s="65"/>
      <c r="H36" s="65"/>
      <c r="I36" s="65"/>
      <c r="O36" s="733"/>
      <c r="W36" s="462"/>
      <c r="AD36" s="568"/>
      <c r="AE36" s="471"/>
      <c r="AF36" s="471"/>
    </row>
    <row r="37" spans="1:32" s="94" customFormat="1" ht="14.25" customHeight="1" x14ac:dyDescent="0.2">
      <c r="A37" s="567" t="s">
        <v>10682</v>
      </c>
      <c r="B37" s="567" t="s">
        <v>10683</v>
      </c>
      <c r="C37" s="567"/>
      <c r="D37" s="917">
        <v>8332.0331000000006</v>
      </c>
      <c r="E37" s="631"/>
      <c r="F37" s="860"/>
      <c r="G37" s="65"/>
      <c r="H37" s="65"/>
      <c r="I37" s="65"/>
      <c r="O37" s="733"/>
      <c r="W37" s="462"/>
      <c r="AD37" s="568"/>
      <c r="AE37" s="471"/>
      <c r="AF37" s="471"/>
    </row>
    <row r="38" spans="1:32" s="94" customFormat="1" ht="14.25" customHeight="1" x14ac:dyDescent="0.2">
      <c r="A38" s="567" t="s">
        <v>10684</v>
      </c>
      <c r="B38" s="567" t="s">
        <v>10685</v>
      </c>
      <c r="C38" s="567"/>
      <c r="D38" s="917">
        <v>29784.937699999999</v>
      </c>
      <c r="E38" s="631"/>
      <c r="F38" s="860"/>
      <c r="G38" s="65"/>
      <c r="H38" s="65"/>
      <c r="I38" s="65"/>
      <c r="O38" s="733"/>
      <c r="W38" s="462"/>
      <c r="AD38" s="568"/>
      <c r="AE38" s="471"/>
      <c r="AF38" s="471"/>
    </row>
    <row r="39" spans="1:32" s="94" customFormat="1" ht="14.25" customHeight="1" x14ac:dyDescent="0.2">
      <c r="A39" s="567" t="s">
        <v>10686</v>
      </c>
      <c r="B39" s="567" t="s">
        <v>10687</v>
      </c>
      <c r="C39" s="567"/>
      <c r="D39" s="917">
        <v>8332.0331000000006</v>
      </c>
      <c r="E39" s="631"/>
      <c r="F39" s="860"/>
      <c r="G39" s="65"/>
      <c r="H39" s="65"/>
      <c r="I39" s="65"/>
      <c r="O39" s="733"/>
      <c r="W39" s="462"/>
      <c r="AD39" s="568"/>
      <c r="AE39" s="471"/>
      <c r="AF39" s="471"/>
    </row>
    <row r="40" spans="1:32" s="94" customFormat="1" ht="14.25" customHeight="1" x14ac:dyDescent="0.2">
      <c r="A40" s="567" t="s">
        <v>10688</v>
      </c>
      <c r="B40" s="567" t="s">
        <v>10689</v>
      </c>
      <c r="C40" s="567"/>
      <c r="D40" s="917">
        <v>29784.937699999999</v>
      </c>
      <c r="E40" s="631"/>
      <c r="F40" s="860"/>
      <c r="G40" s="65"/>
      <c r="H40" s="65"/>
      <c r="I40" s="65"/>
      <c r="O40" s="733"/>
      <c r="W40" s="462"/>
      <c r="AD40" s="568"/>
      <c r="AE40" s="471"/>
      <c r="AF40" s="471"/>
    </row>
    <row r="41" spans="1:32" s="94" customFormat="1" ht="14.25" customHeight="1" x14ac:dyDescent="0.2">
      <c r="A41" s="567" t="s">
        <v>10690</v>
      </c>
      <c r="B41" s="567" t="s">
        <v>10691</v>
      </c>
      <c r="C41" s="567"/>
      <c r="D41" s="917">
        <v>8332.0331000000006</v>
      </c>
      <c r="E41" s="631"/>
      <c r="F41" s="860"/>
      <c r="G41" s="65"/>
      <c r="H41" s="65"/>
      <c r="I41" s="65"/>
      <c r="O41" s="733"/>
      <c r="W41" s="462"/>
      <c r="AD41" s="568"/>
      <c r="AE41" s="471"/>
      <c r="AF41" s="471"/>
    </row>
    <row r="42" spans="1:32" s="94" customFormat="1" ht="14.25" customHeight="1" x14ac:dyDescent="0.2">
      <c r="A42" s="567" t="s">
        <v>10692</v>
      </c>
      <c r="B42" s="567" t="s">
        <v>10693</v>
      </c>
      <c r="C42" s="567"/>
      <c r="D42" s="917">
        <v>29784.937699999999</v>
      </c>
      <c r="E42" s="631"/>
      <c r="F42" s="860"/>
      <c r="G42" s="65"/>
      <c r="H42" s="65"/>
      <c r="I42" s="65"/>
      <c r="O42" s="733"/>
      <c r="W42" s="462"/>
      <c r="AD42" s="568"/>
      <c r="AE42" s="471"/>
      <c r="AF42" s="471"/>
    </row>
    <row r="43" spans="1:32" s="94" customFormat="1" ht="14.25" customHeight="1" x14ac:dyDescent="0.2">
      <c r="A43" s="567" t="s">
        <v>10694</v>
      </c>
      <c r="B43" s="567" t="s">
        <v>10695</v>
      </c>
      <c r="C43" s="567"/>
      <c r="D43" s="917">
        <v>8332.0331000000006</v>
      </c>
      <c r="E43" s="631"/>
      <c r="F43" s="860"/>
      <c r="G43" s="65"/>
      <c r="H43" s="65"/>
      <c r="I43" s="65"/>
      <c r="O43" s="733"/>
      <c r="W43" s="462"/>
      <c r="AD43" s="568"/>
      <c r="AE43" s="471"/>
      <c r="AF43" s="471"/>
    </row>
    <row r="44" spans="1:32" s="94" customFormat="1" ht="14.25" customHeight="1" x14ac:dyDescent="0.2">
      <c r="A44" s="567" t="s">
        <v>10696</v>
      </c>
      <c r="B44" s="567" t="s">
        <v>10697</v>
      </c>
      <c r="C44" s="567"/>
      <c r="D44" s="917">
        <v>29784.937699999999</v>
      </c>
      <c r="E44" s="631"/>
      <c r="F44" s="860"/>
      <c r="G44" s="65"/>
      <c r="H44" s="65"/>
      <c r="I44" s="65"/>
      <c r="O44" s="733"/>
      <c r="W44" s="462"/>
      <c r="AD44" s="568"/>
      <c r="AE44" s="471"/>
      <c r="AF44" s="471"/>
    </row>
    <row r="45" spans="1:32" s="94" customFormat="1" ht="14.25" customHeight="1" x14ac:dyDescent="0.2">
      <c r="A45" s="567" t="s">
        <v>10698</v>
      </c>
      <c r="B45" s="567" t="s">
        <v>10699</v>
      </c>
      <c r="C45" s="567"/>
      <c r="D45" s="917">
        <v>8332.0331000000006</v>
      </c>
      <c r="E45" s="631"/>
      <c r="F45" s="860"/>
      <c r="G45" s="65"/>
      <c r="H45" s="65"/>
      <c r="I45" s="65"/>
      <c r="O45" s="733"/>
      <c r="W45" s="462"/>
      <c r="AD45" s="568"/>
      <c r="AE45" s="471"/>
      <c r="AF45" s="471"/>
    </row>
    <row r="46" spans="1:32" s="94" customFormat="1" ht="14.25" customHeight="1" x14ac:dyDescent="0.2">
      <c r="A46" s="567" t="s">
        <v>10700</v>
      </c>
      <c r="B46" s="567" t="s">
        <v>10701</v>
      </c>
      <c r="C46" s="567"/>
      <c r="D46" s="917">
        <v>29784.937699999999</v>
      </c>
      <c r="E46" s="631"/>
      <c r="F46" s="860"/>
      <c r="G46" s="65"/>
      <c r="H46" s="65"/>
      <c r="I46" s="65"/>
      <c r="O46" s="733"/>
      <c r="W46" s="462"/>
      <c r="AD46" s="568"/>
      <c r="AE46" s="471"/>
      <c r="AF46" s="471"/>
    </row>
    <row r="47" spans="1:32" s="94" customFormat="1" ht="14.25" customHeight="1" x14ac:dyDescent="0.2">
      <c r="A47" s="567" t="s">
        <v>10702</v>
      </c>
      <c r="B47" s="567" t="s">
        <v>10703</v>
      </c>
      <c r="C47" s="567"/>
      <c r="D47" s="917">
        <v>9932.6748000000007</v>
      </c>
      <c r="E47" s="631"/>
      <c r="F47" s="860"/>
      <c r="G47" s="65"/>
      <c r="H47" s="65"/>
      <c r="I47" s="65"/>
      <c r="O47" s="733"/>
      <c r="W47" s="462"/>
      <c r="AD47" s="568"/>
      <c r="AE47" s="471"/>
      <c r="AF47" s="471"/>
    </row>
    <row r="48" spans="1:32" s="94" customFormat="1" ht="14.25" customHeight="1" x14ac:dyDescent="0.2">
      <c r="A48" s="567" t="s">
        <v>10704</v>
      </c>
      <c r="B48" s="567" t="s">
        <v>10705</v>
      </c>
      <c r="C48" s="567"/>
      <c r="D48" s="917">
        <v>35501.5694</v>
      </c>
      <c r="E48" s="631"/>
      <c r="F48" s="860"/>
      <c r="G48" s="65"/>
      <c r="H48" s="65"/>
      <c r="I48" s="65"/>
      <c r="O48" s="733"/>
      <c r="W48" s="462"/>
      <c r="AD48" s="568"/>
      <c r="AE48" s="471"/>
      <c r="AF48" s="471"/>
    </row>
    <row r="49" spans="1:32" s="94" customFormat="1" ht="14.25" customHeight="1" x14ac:dyDescent="0.2">
      <c r="A49" s="567" t="s">
        <v>10706</v>
      </c>
      <c r="B49" s="567" t="s">
        <v>10707</v>
      </c>
      <c r="C49" s="567"/>
      <c r="D49" s="917">
        <v>8332.0331000000006</v>
      </c>
      <c r="E49" s="631"/>
      <c r="F49" s="860"/>
      <c r="G49" s="65"/>
      <c r="H49" s="65"/>
      <c r="I49" s="65"/>
      <c r="O49" s="733"/>
      <c r="W49" s="462"/>
      <c r="AD49" s="568"/>
      <c r="AE49" s="471"/>
      <c r="AF49" s="471"/>
    </row>
    <row r="50" spans="1:32" s="94" customFormat="1" ht="14.25" customHeight="1" x14ac:dyDescent="0.2">
      <c r="A50" s="567" t="s">
        <v>10708</v>
      </c>
      <c r="B50" s="567" t="s">
        <v>10709</v>
      </c>
      <c r="C50" s="567"/>
      <c r="D50" s="917">
        <v>29784.937699999999</v>
      </c>
      <c r="E50" s="631"/>
      <c r="F50" s="860"/>
      <c r="G50" s="65"/>
      <c r="H50" s="65"/>
      <c r="I50" s="65"/>
      <c r="O50" s="733"/>
      <c r="W50" s="462"/>
      <c r="AD50" s="568"/>
      <c r="AE50" s="471"/>
      <c r="AF50" s="471"/>
    </row>
    <row r="51" spans="1:32" s="94" customFormat="1" ht="14.25" customHeight="1" x14ac:dyDescent="0.2">
      <c r="A51" s="567" t="s">
        <v>10710</v>
      </c>
      <c r="B51" s="567" t="s">
        <v>10711</v>
      </c>
      <c r="C51" s="567"/>
      <c r="D51" s="917">
        <v>8332.0331000000006</v>
      </c>
      <c r="E51" s="631"/>
      <c r="F51" s="860"/>
      <c r="G51" s="65"/>
      <c r="H51" s="65"/>
      <c r="I51" s="65"/>
      <c r="O51" s="733"/>
      <c r="W51" s="462"/>
      <c r="AD51" s="568"/>
      <c r="AE51" s="471"/>
      <c r="AF51" s="471"/>
    </row>
    <row r="52" spans="1:32" s="94" customFormat="1" ht="14.25" customHeight="1" x14ac:dyDescent="0.2">
      <c r="A52" s="567" t="s">
        <v>10712</v>
      </c>
      <c r="B52" s="567" t="s">
        <v>10713</v>
      </c>
      <c r="C52" s="567"/>
      <c r="D52" s="917">
        <v>29784.937699999999</v>
      </c>
      <c r="E52" s="631"/>
      <c r="F52" s="860"/>
      <c r="G52" s="65"/>
      <c r="H52" s="65"/>
      <c r="I52" s="65"/>
      <c r="O52" s="733"/>
      <c r="W52" s="462"/>
      <c r="AD52" s="568"/>
      <c r="AE52" s="471"/>
      <c r="AF52" s="471"/>
    </row>
    <row r="53" spans="1:32" s="94" customFormat="1" ht="14.25" customHeight="1" x14ac:dyDescent="0.2">
      <c r="E53" s="631"/>
      <c r="F53" s="860"/>
      <c r="O53" s="114"/>
      <c r="W53" s="462"/>
      <c r="AD53" s="568"/>
      <c r="AE53" s="471"/>
      <c r="AF53" s="471"/>
    </row>
    <row r="54" spans="1:32" s="94" customFormat="1" ht="14.25" customHeight="1" x14ac:dyDescent="0.2">
      <c r="E54" s="631"/>
      <c r="F54" s="860"/>
      <c r="O54" s="114"/>
      <c r="W54" s="462"/>
      <c r="AD54" s="568"/>
      <c r="AE54" s="471"/>
      <c r="AF54" s="471"/>
    </row>
    <row r="55" spans="1:32" s="94" customFormat="1" ht="14.25" customHeight="1" x14ac:dyDescent="0.2">
      <c r="E55" s="631"/>
      <c r="F55" s="860"/>
      <c r="O55" s="114"/>
      <c r="W55" s="462"/>
      <c r="AD55" s="568"/>
      <c r="AE55" s="471"/>
      <c r="AF55" s="471"/>
    </row>
    <row r="56" spans="1:32" s="94" customFormat="1" ht="14.25" customHeight="1" x14ac:dyDescent="0.2">
      <c r="E56" s="631"/>
      <c r="F56" s="860"/>
      <c r="O56" s="114"/>
      <c r="AD56" s="568"/>
      <c r="AE56" s="471"/>
      <c r="AF56" s="471"/>
    </row>
    <row r="57" spans="1:32" s="94" customFormat="1" ht="14.25" customHeight="1" x14ac:dyDescent="0.2">
      <c r="A57" s="567" t="s">
        <v>10714</v>
      </c>
      <c r="B57" s="567" t="s">
        <v>10715</v>
      </c>
      <c r="C57" s="567"/>
      <c r="D57" s="917">
        <v>8332.0331000000006</v>
      </c>
      <c r="E57" s="631"/>
      <c r="F57" s="860"/>
      <c r="G57" s="65"/>
      <c r="H57" s="65"/>
      <c r="I57" s="65"/>
      <c r="O57" s="733"/>
      <c r="AD57" s="568"/>
      <c r="AE57" s="471"/>
      <c r="AF57" s="471"/>
    </row>
    <row r="58" spans="1:32" s="94" customFormat="1" ht="14.25" customHeight="1" x14ac:dyDescent="0.2">
      <c r="A58" s="567" t="s">
        <v>10716</v>
      </c>
      <c r="B58" s="567" t="s">
        <v>10717</v>
      </c>
      <c r="C58" s="567"/>
      <c r="D58" s="917">
        <v>29784.937699999999</v>
      </c>
      <c r="E58" s="631"/>
      <c r="F58" s="860"/>
      <c r="G58" s="65"/>
      <c r="H58" s="65"/>
      <c r="I58" s="65"/>
      <c r="O58" s="733"/>
      <c r="W58" s="462"/>
      <c r="AD58" s="568"/>
      <c r="AE58" s="471"/>
      <c r="AF58" s="471"/>
    </row>
    <row r="59" spans="1:32" s="94" customFormat="1" ht="14.25" customHeight="1" x14ac:dyDescent="0.2">
      <c r="A59" s="567" t="s">
        <v>10718</v>
      </c>
      <c r="B59" s="567" t="s">
        <v>10719</v>
      </c>
      <c r="C59" s="567"/>
      <c r="D59" s="917">
        <v>8332.0331000000006</v>
      </c>
      <c r="E59" s="631"/>
      <c r="F59" s="860"/>
      <c r="G59" s="65"/>
      <c r="H59" s="65"/>
      <c r="I59" s="65"/>
      <c r="O59" s="733"/>
      <c r="W59" s="462"/>
      <c r="AD59" s="568"/>
      <c r="AE59" s="471"/>
      <c r="AF59" s="471"/>
    </row>
    <row r="60" spans="1:32" s="94" customFormat="1" ht="14.25" customHeight="1" x14ac:dyDescent="0.2">
      <c r="A60" s="567" t="s">
        <v>10720</v>
      </c>
      <c r="B60" s="567" t="s">
        <v>10721</v>
      </c>
      <c r="C60" s="567"/>
      <c r="D60" s="917">
        <v>29784.937699999999</v>
      </c>
      <c r="E60" s="631"/>
      <c r="F60" s="860"/>
      <c r="G60" s="65"/>
      <c r="H60" s="65"/>
      <c r="I60" s="65"/>
      <c r="O60" s="733"/>
      <c r="W60" s="462"/>
      <c r="AD60" s="568"/>
      <c r="AE60" s="471"/>
      <c r="AF60" s="471"/>
    </row>
    <row r="61" spans="1:32" s="94" customFormat="1" ht="14.25" customHeight="1" x14ac:dyDescent="0.2">
      <c r="A61" s="567" t="s">
        <v>10722</v>
      </c>
      <c r="B61" s="567" t="s">
        <v>10723</v>
      </c>
      <c r="C61" s="567"/>
      <c r="D61" s="917">
        <v>8332.0331000000006</v>
      </c>
      <c r="E61" s="631"/>
      <c r="F61" s="860"/>
      <c r="G61" s="65"/>
      <c r="H61" s="65"/>
      <c r="I61" s="65"/>
      <c r="O61" s="733"/>
      <c r="W61" s="462"/>
      <c r="AD61" s="568"/>
      <c r="AE61" s="471"/>
      <c r="AF61" s="471"/>
    </row>
    <row r="62" spans="1:32" s="94" customFormat="1" ht="14.25" customHeight="1" x14ac:dyDescent="0.2">
      <c r="A62" s="567" t="s">
        <v>10724</v>
      </c>
      <c r="B62" s="567" t="s">
        <v>10725</v>
      </c>
      <c r="C62" s="567"/>
      <c r="D62" s="917">
        <v>29784.937699999999</v>
      </c>
      <c r="E62" s="631"/>
      <c r="F62" s="860"/>
      <c r="G62" s="65"/>
      <c r="H62" s="65"/>
      <c r="I62" s="65"/>
      <c r="O62" s="733"/>
      <c r="AD62" s="568"/>
      <c r="AE62" s="471"/>
      <c r="AF62" s="471"/>
    </row>
    <row r="63" spans="1:32" s="94" customFormat="1" ht="14.25" customHeight="1" x14ac:dyDescent="0.2">
      <c r="A63" s="567" t="s">
        <v>10726</v>
      </c>
      <c r="B63" s="567" t="s">
        <v>10727</v>
      </c>
      <c r="C63" s="567"/>
      <c r="D63" s="917">
        <v>8332.0331000000006</v>
      </c>
      <c r="E63" s="631"/>
      <c r="F63" s="860"/>
      <c r="G63" s="65"/>
      <c r="H63" s="65"/>
      <c r="I63" s="65"/>
      <c r="O63" s="733"/>
      <c r="W63" s="462"/>
      <c r="AD63" s="568"/>
      <c r="AE63" s="471"/>
      <c r="AF63" s="471"/>
    </row>
    <row r="64" spans="1:32" s="94" customFormat="1" ht="14.25" customHeight="1" x14ac:dyDescent="0.2">
      <c r="A64" s="567" t="s">
        <v>10728</v>
      </c>
      <c r="B64" s="567" t="s">
        <v>10729</v>
      </c>
      <c r="C64" s="567"/>
      <c r="D64" s="917">
        <v>29784.937699999999</v>
      </c>
      <c r="E64" s="631"/>
      <c r="F64" s="860"/>
      <c r="G64" s="65"/>
      <c r="H64" s="65"/>
      <c r="I64" s="65"/>
      <c r="O64" s="733"/>
      <c r="W64" s="462"/>
      <c r="AD64" s="568"/>
      <c r="AE64" s="471"/>
      <c r="AF64" s="471"/>
    </row>
    <row r="65" spans="1:32" s="94" customFormat="1" ht="14.25" customHeight="1" x14ac:dyDescent="0.2">
      <c r="A65" s="567" t="s">
        <v>10730</v>
      </c>
      <c r="B65" s="567" t="s">
        <v>10731</v>
      </c>
      <c r="C65" s="567"/>
      <c r="D65" s="917">
        <v>8332.0331000000006</v>
      </c>
      <c r="E65" s="631"/>
      <c r="F65" s="860"/>
      <c r="G65" s="65"/>
      <c r="H65" s="65"/>
      <c r="I65" s="65"/>
      <c r="O65" s="733"/>
      <c r="W65" s="462"/>
      <c r="AD65" s="568"/>
      <c r="AE65" s="471"/>
      <c r="AF65" s="471"/>
    </row>
    <row r="66" spans="1:32" s="94" customFormat="1" ht="14.25" customHeight="1" x14ac:dyDescent="0.2">
      <c r="A66" s="567" t="s">
        <v>10732</v>
      </c>
      <c r="B66" s="567" t="s">
        <v>10733</v>
      </c>
      <c r="C66" s="567"/>
      <c r="D66" s="917">
        <v>29784.937699999999</v>
      </c>
      <c r="E66" s="631"/>
      <c r="F66" s="860"/>
      <c r="G66" s="65"/>
      <c r="H66" s="65"/>
      <c r="I66" s="65"/>
      <c r="O66" s="733"/>
      <c r="W66" s="462"/>
      <c r="AD66" s="568"/>
      <c r="AE66" s="471"/>
      <c r="AF66" s="471"/>
    </row>
    <row r="67" spans="1:32" s="94" customFormat="1" ht="14.25" customHeight="1" x14ac:dyDescent="0.2">
      <c r="A67" s="567" t="s">
        <v>10734</v>
      </c>
      <c r="B67" s="567" t="s">
        <v>10735</v>
      </c>
      <c r="C67" s="567"/>
      <c r="D67" s="917">
        <v>8332.0331000000006</v>
      </c>
      <c r="E67" s="631"/>
      <c r="F67" s="860"/>
      <c r="G67" s="65"/>
      <c r="H67" s="65"/>
      <c r="I67" s="65"/>
      <c r="O67" s="733"/>
      <c r="AD67" s="568"/>
      <c r="AE67" s="471"/>
      <c r="AF67" s="471"/>
    </row>
    <row r="68" spans="1:32" s="94" customFormat="1" ht="14.25" customHeight="1" x14ac:dyDescent="0.2">
      <c r="A68" s="567" t="s">
        <v>10736</v>
      </c>
      <c r="B68" s="567" t="s">
        <v>10737</v>
      </c>
      <c r="C68" s="567"/>
      <c r="D68" s="917">
        <v>29784.937699999999</v>
      </c>
      <c r="E68" s="631"/>
      <c r="F68" s="860"/>
      <c r="G68" s="65"/>
      <c r="H68" s="65"/>
      <c r="I68" s="65"/>
      <c r="O68" s="733"/>
      <c r="W68" s="462"/>
      <c r="AD68" s="568"/>
      <c r="AE68" s="471"/>
      <c r="AF68" s="471"/>
    </row>
    <row r="69" spans="1:32" s="94" customFormat="1" ht="14.25" customHeight="1" x14ac:dyDescent="0.2">
      <c r="A69" s="567" t="s">
        <v>10738</v>
      </c>
      <c r="B69" s="567" t="s">
        <v>10739</v>
      </c>
      <c r="C69" s="567"/>
      <c r="D69" s="917">
        <v>8332.0331000000006</v>
      </c>
      <c r="E69" s="631"/>
      <c r="F69" s="860"/>
      <c r="G69" s="65"/>
      <c r="H69" s="65"/>
      <c r="I69" s="65"/>
      <c r="O69" s="733"/>
      <c r="W69" s="462"/>
      <c r="AD69" s="568"/>
      <c r="AE69" s="471"/>
      <c r="AF69" s="471"/>
    </row>
    <row r="70" spans="1:32" s="94" customFormat="1" ht="14.25" customHeight="1" x14ac:dyDescent="0.2">
      <c r="A70" s="567" t="s">
        <v>10740</v>
      </c>
      <c r="B70" s="567" t="s">
        <v>10741</v>
      </c>
      <c r="C70" s="567"/>
      <c r="D70" s="917">
        <v>29784.937699999999</v>
      </c>
      <c r="E70" s="631"/>
      <c r="F70" s="860"/>
      <c r="G70" s="65"/>
      <c r="H70" s="65"/>
      <c r="I70" s="65"/>
      <c r="O70" s="733"/>
      <c r="W70" s="462"/>
      <c r="AD70" s="568"/>
      <c r="AE70" s="471"/>
      <c r="AF70" s="471"/>
    </row>
    <row r="71" spans="1:32" s="94" customFormat="1" ht="14.25" customHeight="1" x14ac:dyDescent="0.2">
      <c r="E71" s="631"/>
      <c r="F71" s="860"/>
      <c r="O71" s="114"/>
      <c r="W71" s="462"/>
      <c r="AD71" s="568"/>
      <c r="AE71" s="471"/>
      <c r="AF71" s="471"/>
    </row>
    <row r="72" spans="1:32" s="94" customFormat="1" ht="14.25" customHeight="1" x14ac:dyDescent="0.2">
      <c r="A72" s="567" t="s">
        <v>11293</v>
      </c>
      <c r="B72" s="567" t="s">
        <v>11294</v>
      </c>
      <c r="C72" s="567"/>
      <c r="D72" s="917">
        <v>5088.4782999999998</v>
      </c>
      <c r="E72" s="631"/>
      <c r="F72" s="860"/>
      <c r="G72" s="65"/>
      <c r="H72" s="65"/>
      <c r="I72" s="65"/>
      <c r="O72" s="114"/>
      <c r="AD72" s="568"/>
      <c r="AE72" s="471"/>
      <c r="AF72" s="471"/>
    </row>
    <row r="73" spans="1:32" s="94" customFormat="1" ht="14.25" customHeight="1" x14ac:dyDescent="0.2">
      <c r="A73" s="567" t="s">
        <v>16520</v>
      </c>
      <c r="B73" s="567" t="s">
        <v>16521</v>
      </c>
      <c r="C73" s="567"/>
      <c r="D73" s="917">
        <v>5088.4782999999998</v>
      </c>
      <c r="E73" s="631"/>
      <c r="F73" s="860"/>
      <c r="G73" s="65"/>
      <c r="H73" s="65"/>
      <c r="I73" s="65"/>
      <c r="O73" s="114"/>
      <c r="W73" s="462"/>
      <c r="AD73" s="568"/>
      <c r="AE73" s="471"/>
      <c r="AF73" s="471"/>
    </row>
    <row r="74" spans="1:32" s="94" customFormat="1" ht="14.25" customHeight="1" x14ac:dyDescent="0.2">
      <c r="A74" s="567" t="s">
        <v>11850</v>
      </c>
      <c r="B74" s="567" t="s">
        <v>11851</v>
      </c>
      <c r="C74" s="567"/>
      <c r="D74" s="917">
        <v>5088.4782999999998</v>
      </c>
      <c r="E74" s="631"/>
      <c r="F74" s="860"/>
      <c r="G74" s="65"/>
      <c r="H74" s="65"/>
      <c r="I74" s="65"/>
      <c r="O74" s="114"/>
      <c r="W74" s="462"/>
      <c r="AD74" s="568"/>
      <c r="AE74" s="471"/>
      <c r="AF74" s="471"/>
    </row>
    <row r="75" spans="1:32" s="94" customFormat="1" ht="14.25" customHeight="1" x14ac:dyDescent="0.2">
      <c r="A75" s="567" t="s">
        <v>11295</v>
      </c>
      <c r="B75" s="567" t="s">
        <v>11296</v>
      </c>
      <c r="C75" s="567"/>
      <c r="D75" s="917">
        <v>5088.4782999999998</v>
      </c>
      <c r="E75" s="631"/>
      <c r="F75" s="860"/>
      <c r="G75" s="65"/>
      <c r="H75" s="65"/>
      <c r="I75" s="65"/>
      <c r="O75" s="114"/>
      <c r="W75" s="462"/>
      <c r="AD75" s="568"/>
      <c r="AE75" s="471"/>
      <c r="AF75" s="471"/>
    </row>
    <row r="76" spans="1:32" s="94" customFormat="1" ht="14.25" customHeight="1" x14ac:dyDescent="0.2">
      <c r="A76" s="567" t="s">
        <v>11852</v>
      </c>
      <c r="B76" s="567" t="s">
        <v>11853</v>
      </c>
      <c r="C76" s="567"/>
      <c r="D76" s="917">
        <v>5088.4782999999998</v>
      </c>
      <c r="E76" s="631"/>
      <c r="F76" s="860"/>
      <c r="G76" s="65"/>
      <c r="H76" s="65"/>
      <c r="I76" s="65"/>
      <c r="O76" s="114"/>
      <c r="W76" s="462"/>
      <c r="AD76" s="568"/>
      <c r="AE76" s="471"/>
      <c r="AF76" s="471"/>
    </row>
    <row r="77" spans="1:32" s="94" customFormat="1" ht="14.25" customHeight="1" x14ac:dyDescent="0.2">
      <c r="A77" s="567" t="s">
        <v>16522</v>
      </c>
      <c r="B77" s="567" t="s">
        <v>16523</v>
      </c>
      <c r="C77" s="567"/>
      <c r="D77" s="917">
        <v>1651.0835999999999</v>
      </c>
      <c r="E77" s="631"/>
      <c r="F77" s="860"/>
      <c r="G77" s="65"/>
      <c r="H77" s="65"/>
      <c r="I77" s="65"/>
      <c r="O77" s="114"/>
      <c r="AD77" s="568"/>
      <c r="AE77" s="471"/>
      <c r="AF77" s="471"/>
    </row>
    <row r="78" spans="1:32" s="94" customFormat="1" ht="14.25" customHeight="1" x14ac:dyDescent="0.2">
      <c r="E78" s="631"/>
      <c r="F78" s="860"/>
      <c r="O78" s="114"/>
      <c r="W78" s="462"/>
      <c r="AD78" s="568"/>
      <c r="AE78" s="471"/>
      <c r="AF78" s="471"/>
    </row>
    <row r="79" spans="1:32" s="94" customFormat="1" ht="14.25" customHeight="1" x14ac:dyDescent="0.2">
      <c r="A79" s="567" t="s">
        <v>9394</v>
      </c>
      <c r="B79" s="567" t="s">
        <v>10527</v>
      </c>
      <c r="C79" s="567"/>
      <c r="D79" s="917">
        <v>16674.837200000002</v>
      </c>
      <c r="E79" s="631"/>
      <c r="G79" s="65"/>
      <c r="H79" s="65"/>
      <c r="I79" s="65"/>
      <c r="O79" s="114"/>
      <c r="W79" s="462"/>
      <c r="AD79" s="568"/>
      <c r="AE79" s="471"/>
      <c r="AF79" s="471"/>
    </row>
    <row r="80" spans="1:32" s="94" customFormat="1" ht="14.25" customHeight="1" x14ac:dyDescent="0.2">
      <c r="A80" s="567" t="s">
        <v>9395</v>
      </c>
      <c r="B80" s="567" t="s">
        <v>10528</v>
      </c>
      <c r="C80" s="567"/>
      <c r="D80" s="917">
        <v>60139.307200000003</v>
      </c>
      <c r="E80" s="631"/>
      <c r="G80" s="65"/>
      <c r="H80" s="65"/>
      <c r="I80" s="65"/>
      <c r="O80" s="114"/>
      <c r="W80" s="462"/>
      <c r="AD80" s="568"/>
      <c r="AE80" s="471"/>
      <c r="AF80" s="471"/>
    </row>
    <row r="81" spans="1:32" s="94" customFormat="1" ht="14.25" customHeight="1" x14ac:dyDescent="0.2">
      <c r="A81" s="567" t="s">
        <v>9393</v>
      </c>
      <c r="B81" s="567" t="s">
        <v>10998</v>
      </c>
      <c r="C81" s="567"/>
      <c r="D81" s="917">
        <v>13103.3056</v>
      </c>
      <c r="E81" s="631"/>
      <c r="G81" s="65"/>
      <c r="H81" s="65"/>
      <c r="I81" s="65"/>
      <c r="O81" s="114"/>
      <c r="W81" s="462"/>
      <c r="AD81" s="568"/>
      <c r="AE81" s="471"/>
      <c r="AF81" s="471"/>
    </row>
    <row r="82" spans="1:32" s="94" customFormat="1" ht="14.25" customHeight="1" x14ac:dyDescent="0.2">
      <c r="A82" s="567" t="s">
        <v>9396</v>
      </c>
      <c r="B82" s="567" t="s">
        <v>10529</v>
      </c>
      <c r="C82" s="567"/>
      <c r="D82" s="917">
        <v>45437.9352</v>
      </c>
      <c r="E82" s="631"/>
      <c r="G82" s="65"/>
      <c r="H82" s="65"/>
      <c r="I82" s="65"/>
      <c r="O82" s="114"/>
      <c r="W82" s="462"/>
      <c r="AD82" s="568"/>
      <c r="AE82" s="471"/>
      <c r="AF82" s="471"/>
    </row>
    <row r="83" spans="1:32" s="94" customFormat="1" ht="14.25" customHeight="1" x14ac:dyDescent="0.2">
      <c r="A83" s="567" t="s">
        <v>16639</v>
      </c>
      <c r="B83" s="567" t="s">
        <v>16767</v>
      </c>
      <c r="C83" s="567"/>
      <c r="D83" s="917">
        <v>45437.9352</v>
      </c>
      <c r="E83" s="631"/>
      <c r="G83" s="65"/>
      <c r="H83" s="65"/>
      <c r="I83" s="65"/>
      <c r="O83" s="114"/>
      <c r="W83" s="462"/>
      <c r="AD83" s="568"/>
      <c r="AE83" s="471"/>
      <c r="AF83" s="471"/>
    </row>
    <row r="84" spans="1:32" s="94" customFormat="1" ht="14.25" customHeight="1" x14ac:dyDescent="0.2">
      <c r="A84" s="567" t="s">
        <v>9397</v>
      </c>
      <c r="B84" s="567" t="s">
        <v>10530</v>
      </c>
      <c r="C84" s="567"/>
      <c r="D84" s="917">
        <v>13103.3056</v>
      </c>
      <c r="E84" s="631"/>
      <c r="G84" s="65"/>
      <c r="H84" s="65"/>
      <c r="I84" s="65"/>
      <c r="O84" s="114"/>
      <c r="W84" s="462"/>
      <c r="AD84" s="568"/>
      <c r="AE84" s="471"/>
      <c r="AF84" s="471"/>
    </row>
    <row r="85" spans="1:32" s="94" customFormat="1" ht="14.25" customHeight="1" x14ac:dyDescent="0.2">
      <c r="A85" s="567" t="s">
        <v>9398</v>
      </c>
      <c r="B85" s="567" t="s">
        <v>10531</v>
      </c>
      <c r="C85" s="567"/>
      <c r="D85" s="917">
        <v>45437.9352</v>
      </c>
      <c r="E85" s="631"/>
      <c r="G85" s="65"/>
      <c r="H85" s="65"/>
      <c r="I85" s="65"/>
      <c r="O85" s="114"/>
      <c r="W85" s="462"/>
      <c r="AD85" s="568"/>
      <c r="AE85" s="471"/>
      <c r="AF85" s="471"/>
    </row>
    <row r="86" spans="1:32" s="94" customFormat="1" ht="14.25" customHeight="1" x14ac:dyDescent="0.2">
      <c r="A86" s="567" t="s">
        <v>16089</v>
      </c>
      <c r="B86" s="567" t="s">
        <v>16090</v>
      </c>
      <c r="C86" s="567"/>
      <c r="D86" s="917">
        <v>12743.0545</v>
      </c>
      <c r="E86" s="631"/>
      <c r="F86" s="860"/>
      <c r="G86" s="65"/>
      <c r="H86" s="65"/>
      <c r="I86" s="65"/>
      <c r="O86" s="114"/>
      <c r="W86" s="462"/>
      <c r="AD86" s="568"/>
      <c r="AE86" s="471"/>
      <c r="AF86" s="471"/>
    </row>
    <row r="87" spans="1:32" s="94" customFormat="1" ht="14.25" customHeight="1" x14ac:dyDescent="0.2">
      <c r="A87" s="567" t="s">
        <v>16091</v>
      </c>
      <c r="B87" s="567" t="s">
        <v>16092</v>
      </c>
      <c r="C87" s="567"/>
      <c r="D87" s="917">
        <v>46033.101900000001</v>
      </c>
      <c r="E87" s="631"/>
      <c r="F87" s="860"/>
      <c r="G87" s="65"/>
      <c r="H87" s="65"/>
      <c r="I87" s="65"/>
      <c r="O87" s="114"/>
      <c r="W87" s="462"/>
      <c r="AD87" s="568"/>
      <c r="AE87" s="471"/>
      <c r="AF87" s="471"/>
    </row>
    <row r="88" spans="1:32" s="94" customFormat="1" ht="14.25" customHeight="1" x14ac:dyDescent="0.2">
      <c r="A88" s="567" t="s">
        <v>16087</v>
      </c>
      <c r="B88" s="567" t="s">
        <v>16088</v>
      </c>
      <c r="C88" s="567"/>
      <c r="D88" s="917">
        <v>7413.2745000000004</v>
      </c>
      <c r="E88" s="631"/>
      <c r="F88" s="860"/>
      <c r="G88" s="65"/>
      <c r="H88" s="65"/>
      <c r="I88" s="65"/>
      <c r="O88" s="114"/>
      <c r="W88" s="462"/>
      <c r="AD88" s="568"/>
      <c r="AE88" s="471"/>
      <c r="AF88" s="471"/>
    </row>
    <row r="89" spans="1:32" s="94" customFormat="1" ht="14.25" customHeight="1" x14ac:dyDescent="0.2">
      <c r="A89" s="567" t="s">
        <v>16081</v>
      </c>
      <c r="B89" s="567" t="s">
        <v>16086</v>
      </c>
      <c r="C89" s="567"/>
      <c r="D89" s="917">
        <v>4523.5765000000001</v>
      </c>
      <c r="E89" s="631"/>
      <c r="F89" s="860"/>
      <c r="G89" s="65"/>
      <c r="H89" s="65"/>
      <c r="I89" s="65"/>
      <c r="O89" s="114"/>
      <c r="W89" s="462"/>
      <c r="AD89" s="568"/>
      <c r="AE89" s="471"/>
      <c r="AF89" s="471"/>
    </row>
    <row r="90" spans="1:32" s="94" customFormat="1" ht="14.25" customHeight="1" x14ac:dyDescent="0.2">
      <c r="A90" s="567" t="s">
        <v>9399</v>
      </c>
      <c r="B90" s="567" t="s">
        <v>9400</v>
      </c>
      <c r="C90" s="567"/>
      <c r="D90" s="917">
        <v>25314.187000000002</v>
      </c>
      <c r="E90" s="631"/>
      <c r="F90" s="860"/>
      <c r="G90" s="65"/>
      <c r="H90" s="65"/>
      <c r="I90" s="65"/>
      <c r="O90" s="114"/>
      <c r="W90" s="462"/>
      <c r="AD90" s="568"/>
      <c r="AE90" s="471"/>
      <c r="AF90" s="471"/>
    </row>
    <row r="91" spans="1:32" s="94" customFormat="1" ht="14.25" customHeight="1" x14ac:dyDescent="0.2">
      <c r="A91" s="567" t="s">
        <v>9401</v>
      </c>
      <c r="B91" s="567" t="s">
        <v>9402</v>
      </c>
      <c r="C91" s="567"/>
      <c r="D91" s="917">
        <v>14038.1193</v>
      </c>
      <c r="E91" s="631"/>
      <c r="F91" s="860"/>
      <c r="G91" s="65"/>
      <c r="H91" s="65"/>
      <c r="I91" s="65"/>
      <c r="O91" s="114"/>
      <c r="W91" s="462"/>
      <c r="AD91" s="568"/>
      <c r="AE91" s="471"/>
      <c r="AF91" s="471"/>
    </row>
    <row r="92" spans="1:32" s="94" customFormat="1" ht="14.25" customHeight="1" x14ac:dyDescent="0.2">
      <c r="A92" s="567" t="s">
        <v>9403</v>
      </c>
      <c r="B92" s="567" t="s">
        <v>9404</v>
      </c>
      <c r="C92" s="567"/>
      <c r="D92" s="917">
        <v>8034.5833000000002</v>
      </c>
      <c r="E92" s="631"/>
      <c r="F92" s="860"/>
      <c r="G92" s="65"/>
      <c r="H92" s="65"/>
      <c r="I92" s="65"/>
      <c r="O92" s="114"/>
      <c r="W92" s="462"/>
      <c r="AD92" s="568"/>
      <c r="AE92" s="471"/>
      <c r="AF92" s="471"/>
    </row>
    <row r="93" spans="1:32" s="94" customFormat="1" ht="14.25" customHeight="1" x14ac:dyDescent="0.2">
      <c r="A93" s="567" t="s">
        <v>9405</v>
      </c>
      <c r="B93" s="567" t="s">
        <v>9406</v>
      </c>
      <c r="C93" s="567"/>
      <c r="D93" s="917">
        <v>94761.098299999998</v>
      </c>
      <c r="E93" s="631"/>
      <c r="F93" s="860"/>
      <c r="G93" s="65"/>
      <c r="H93" s="65"/>
      <c r="I93" s="65"/>
      <c r="O93" s="114"/>
      <c r="W93" s="462"/>
      <c r="AD93" s="568"/>
      <c r="AE93" s="471"/>
      <c r="AF93" s="471"/>
    </row>
    <row r="94" spans="1:32" s="94" customFormat="1" ht="14.25" customHeight="1" x14ac:dyDescent="0.2">
      <c r="A94" s="567" t="s">
        <v>11026</v>
      </c>
      <c r="B94" s="567" t="s">
        <v>11027</v>
      </c>
      <c r="C94" s="567"/>
      <c r="D94" s="917">
        <v>15715.696900000001</v>
      </c>
      <c r="E94" s="631"/>
      <c r="F94" s="860"/>
      <c r="G94" s="65"/>
      <c r="H94" s="65"/>
      <c r="I94" s="65"/>
      <c r="O94" s="114"/>
      <c r="W94" s="462"/>
      <c r="AD94" s="568"/>
      <c r="AE94" s="471"/>
      <c r="AF94" s="471"/>
    </row>
    <row r="95" spans="1:32" s="94" customFormat="1" ht="14.25" customHeight="1" x14ac:dyDescent="0.2">
      <c r="A95" s="567" t="s">
        <v>11024</v>
      </c>
      <c r="B95" s="567" t="s">
        <v>11025</v>
      </c>
      <c r="C95" s="567"/>
      <c r="D95" s="917">
        <v>9282.1083999999992</v>
      </c>
      <c r="E95" s="631"/>
      <c r="F95" s="860"/>
      <c r="G95" s="65"/>
      <c r="H95" s="65"/>
      <c r="I95" s="65"/>
      <c r="O95" s="114"/>
      <c r="W95" s="462"/>
      <c r="AD95" s="568"/>
      <c r="AE95" s="471"/>
      <c r="AF95" s="471"/>
    </row>
    <row r="96" spans="1:32" s="94" customFormat="1" ht="14.25" customHeight="1" x14ac:dyDescent="0.2">
      <c r="A96" s="567" t="s">
        <v>11022</v>
      </c>
      <c r="B96" s="567" t="s">
        <v>11023</v>
      </c>
      <c r="C96" s="567"/>
      <c r="D96" s="917">
        <v>5693.9844999999996</v>
      </c>
      <c r="E96" s="631"/>
      <c r="F96" s="860"/>
      <c r="G96" s="65"/>
      <c r="H96" s="65"/>
      <c r="I96" s="65"/>
      <c r="O96" s="114"/>
      <c r="W96" s="462"/>
      <c r="AD96" s="568"/>
      <c r="AE96" s="471"/>
      <c r="AF96" s="471"/>
    </row>
    <row r="97" spans="1:32" s="94" customFormat="1" ht="14.25" customHeight="1" x14ac:dyDescent="0.2">
      <c r="A97" s="567" t="s">
        <v>11028</v>
      </c>
      <c r="B97" s="567" t="s">
        <v>11029</v>
      </c>
      <c r="C97" s="567"/>
      <c r="D97" s="917">
        <v>57650.996200000001</v>
      </c>
      <c r="E97" s="631"/>
      <c r="F97" s="860"/>
      <c r="G97" s="65"/>
      <c r="H97" s="65"/>
      <c r="I97" s="65"/>
      <c r="O97" s="114"/>
      <c r="W97" s="462"/>
      <c r="AD97" s="568"/>
      <c r="AE97" s="471"/>
      <c r="AF97" s="471"/>
    </row>
    <row r="98" spans="1:32" s="94" customFormat="1" ht="14.25" customHeight="1" x14ac:dyDescent="0.2">
      <c r="A98" s="567" t="s">
        <v>9429</v>
      </c>
      <c r="B98" s="567" t="s">
        <v>11318</v>
      </c>
      <c r="C98" s="567"/>
      <c r="D98" s="917">
        <v>15714.739</v>
      </c>
      <c r="E98" s="631"/>
      <c r="F98" s="860"/>
      <c r="G98" s="65"/>
      <c r="H98" s="65"/>
      <c r="I98" s="65"/>
      <c r="O98" s="114"/>
      <c r="AD98" s="568"/>
      <c r="AE98" s="471"/>
      <c r="AF98" s="471"/>
    </row>
    <row r="99" spans="1:32" s="94" customFormat="1" ht="14.25" customHeight="1" x14ac:dyDescent="0.2">
      <c r="A99" s="567" t="s">
        <v>9430</v>
      </c>
      <c r="B99" s="567" t="s">
        <v>11317</v>
      </c>
      <c r="C99" s="567"/>
      <c r="D99" s="917">
        <v>9282.1083999999992</v>
      </c>
      <c r="E99" s="631"/>
      <c r="F99" s="860"/>
      <c r="G99" s="65"/>
      <c r="H99" s="65"/>
      <c r="I99" s="65"/>
      <c r="O99" s="114"/>
      <c r="W99" s="462"/>
      <c r="AD99" s="568"/>
      <c r="AE99" s="471"/>
      <c r="AF99" s="471"/>
    </row>
    <row r="100" spans="1:32" s="94" customFormat="1" ht="14.25" customHeight="1" x14ac:dyDescent="0.2">
      <c r="A100" s="567" t="s">
        <v>9431</v>
      </c>
      <c r="B100" s="567" t="s">
        <v>11316</v>
      </c>
      <c r="C100" s="567"/>
      <c r="D100" s="917">
        <v>5693.9844999999996</v>
      </c>
      <c r="E100" s="631"/>
      <c r="F100" s="860"/>
      <c r="G100" s="65"/>
      <c r="H100" s="65"/>
      <c r="I100" s="65"/>
      <c r="O100" s="114"/>
      <c r="W100" s="462"/>
      <c r="AD100" s="568"/>
      <c r="AE100" s="471"/>
      <c r="AF100" s="471"/>
    </row>
    <row r="101" spans="1:32" s="94" customFormat="1" ht="14.25" customHeight="1" x14ac:dyDescent="0.2">
      <c r="A101" s="567" t="s">
        <v>9432</v>
      </c>
      <c r="B101" s="567" t="s">
        <v>11319</v>
      </c>
      <c r="C101" s="567"/>
      <c r="D101" s="917">
        <v>57650.996200000001</v>
      </c>
      <c r="E101" s="631"/>
      <c r="F101" s="860"/>
      <c r="G101" s="65"/>
      <c r="H101" s="65"/>
      <c r="I101" s="65"/>
      <c r="O101" s="114"/>
      <c r="W101" s="462"/>
      <c r="AD101" s="568"/>
      <c r="AE101" s="471"/>
      <c r="AF101" s="471"/>
    </row>
    <row r="102" spans="1:32" s="94" customFormat="1" ht="14.25" customHeight="1" x14ac:dyDescent="0.2">
      <c r="A102" s="567" t="s">
        <v>9407</v>
      </c>
      <c r="B102" s="567" t="s">
        <v>9408</v>
      </c>
      <c r="C102" s="567"/>
      <c r="D102" s="917">
        <v>9282.1083999999992</v>
      </c>
      <c r="E102" s="631"/>
      <c r="F102" s="860"/>
      <c r="G102" s="65"/>
      <c r="H102" s="65"/>
      <c r="I102" s="65"/>
      <c r="O102" s="114"/>
      <c r="W102" s="462"/>
      <c r="AD102" s="568"/>
      <c r="AE102" s="471"/>
      <c r="AF102" s="471"/>
    </row>
    <row r="103" spans="1:32" s="94" customFormat="1" ht="14.25" customHeight="1" x14ac:dyDescent="0.2">
      <c r="A103" s="567" t="s">
        <v>9409</v>
      </c>
      <c r="B103" s="567" t="s">
        <v>9410</v>
      </c>
      <c r="C103" s="567"/>
      <c r="D103" s="917">
        <v>5693.9844999999996</v>
      </c>
      <c r="E103" s="631"/>
      <c r="F103" s="860"/>
      <c r="G103" s="65"/>
      <c r="H103" s="65"/>
      <c r="I103" s="65"/>
      <c r="O103" s="114"/>
      <c r="W103" s="462"/>
      <c r="AD103" s="568"/>
      <c r="AE103" s="471"/>
      <c r="AF103" s="471"/>
    </row>
    <row r="104" spans="1:32" s="94" customFormat="1" ht="14.25" customHeight="1" x14ac:dyDescent="0.2">
      <c r="A104" s="567" t="s">
        <v>9411</v>
      </c>
      <c r="B104" s="567" t="s">
        <v>10532</v>
      </c>
      <c r="C104" s="567"/>
      <c r="D104" s="917">
        <v>15715.696900000001</v>
      </c>
      <c r="E104" s="631"/>
      <c r="F104" s="860"/>
      <c r="G104" s="65"/>
      <c r="H104" s="65"/>
      <c r="I104" s="65"/>
      <c r="O104" s="114"/>
      <c r="W104" s="462"/>
      <c r="AD104" s="568"/>
      <c r="AE104" s="471"/>
      <c r="AF104" s="471"/>
    </row>
    <row r="105" spans="1:32" s="94" customFormat="1" ht="14.25" customHeight="1" x14ac:dyDescent="0.2">
      <c r="A105" s="567" t="s">
        <v>9412</v>
      </c>
      <c r="B105" s="567" t="s">
        <v>10533</v>
      </c>
      <c r="C105" s="567"/>
      <c r="D105" s="917">
        <v>57650.996200000001</v>
      </c>
      <c r="E105" s="631"/>
      <c r="F105" s="860"/>
      <c r="G105" s="65"/>
      <c r="H105" s="65"/>
      <c r="I105" s="65"/>
      <c r="O105" s="114"/>
      <c r="W105" s="462"/>
      <c r="AD105" s="568"/>
      <c r="AE105" s="471"/>
      <c r="AF105" s="471"/>
    </row>
    <row r="106" spans="1:32" s="94" customFormat="1" ht="14.25" customHeight="1" x14ac:dyDescent="0.2">
      <c r="A106" s="567" t="s">
        <v>9413</v>
      </c>
      <c r="B106" s="567" t="s">
        <v>9414</v>
      </c>
      <c r="C106" s="567"/>
      <c r="D106" s="917">
        <v>14009.6309</v>
      </c>
      <c r="E106" s="631"/>
      <c r="F106" s="860"/>
      <c r="G106" s="65"/>
      <c r="H106" s="65"/>
      <c r="I106" s="65"/>
      <c r="O106" s="114"/>
      <c r="W106" s="462"/>
      <c r="AD106" s="568"/>
      <c r="AE106" s="471"/>
      <c r="AF106" s="471"/>
    </row>
    <row r="107" spans="1:32" s="94" customFormat="1" ht="14.25" customHeight="1" x14ac:dyDescent="0.2">
      <c r="A107" s="567" t="s">
        <v>9415</v>
      </c>
      <c r="B107" s="567" t="s">
        <v>9416</v>
      </c>
      <c r="C107" s="567"/>
      <c r="D107" s="917">
        <v>8405.1697999999997</v>
      </c>
      <c r="E107" s="631"/>
      <c r="F107" s="860"/>
      <c r="G107" s="65"/>
      <c r="H107" s="65"/>
      <c r="I107" s="65"/>
      <c r="O107" s="114"/>
      <c r="W107" s="462"/>
      <c r="AD107" s="568"/>
      <c r="AE107" s="471"/>
      <c r="AF107" s="471"/>
    </row>
    <row r="108" spans="1:32" s="94" customFormat="1" ht="14.25" customHeight="1" x14ac:dyDescent="0.2">
      <c r="A108" s="567" t="s">
        <v>9417</v>
      </c>
      <c r="B108" s="567" t="s">
        <v>9418</v>
      </c>
      <c r="C108" s="567"/>
      <c r="D108" s="917">
        <v>5390.8266999999996</v>
      </c>
      <c r="E108" s="631"/>
      <c r="F108" s="860"/>
      <c r="G108" s="65"/>
      <c r="H108" s="65"/>
      <c r="I108" s="65"/>
      <c r="O108" s="114"/>
      <c r="W108" s="462"/>
      <c r="AD108" s="568"/>
      <c r="AE108" s="471"/>
      <c r="AF108" s="471"/>
    </row>
    <row r="109" spans="1:32" s="94" customFormat="1" ht="14.25" customHeight="1" x14ac:dyDescent="0.2">
      <c r="A109" s="567" t="s">
        <v>9419</v>
      </c>
      <c r="B109" s="567" t="s">
        <v>9420</v>
      </c>
      <c r="C109" s="567"/>
      <c r="D109" s="917">
        <v>51999.726799999997</v>
      </c>
      <c r="E109" s="631"/>
      <c r="F109" s="860"/>
      <c r="G109" s="65"/>
      <c r="H109" s="65"/>
      <c r="I109" s="65"/>
      <c r="O109" s="114"/>
      <c r="W109" s="462"/>
      <c r="AD109" s="568"/>
      <c r="AE109" s="471"/>
      <c r="AF109" s="471"/>
    </row>
    <row r="110" spans="1:32" s="94" customFormat="1" ht="14.25" customHeight="1" x14ac:dyDescent="0.2">
      <c r="A110" s="567" t="s">
        <v>9421</v>
      </c>
      <c r="B110" s="567" t="s">
        <v>9422</v>
      </c>
      <c r="C110" s="567"/>
      <c r="D110" s="917">
        <v>16648.586200000002</v>
      </c>
      <c r="E110" s="631"/>
      <c r="F110" s="860"/>
      <c r="G110" s="65"/>
      <c r="H110" s="65"/>
      <c r="I110" s="65"/>
      <c r="O110" s="114"/>
      <c r="W110" s="462"/>
      <c r="AD110" s="568"/>
      <c r="AE110" s="471"/>
      <c r="AF110" s="471"/>
    </row>
    <row r="111" spans="1:32" s="94" customFormat="1" ht="14.25" customHeight="1" x14ac:dyDescent="0.2">
      <c r="A111" s="567" t="s">
        <v>9423</v>
      </c>
      <c r="B111" s="567" t="s">
        <v>9424</v>
      </c>
      <c r="C111" s="567"/>
      <c r="D111" s="917">
        <v>9616.81</v>
      </c>
      <c r="E111" s="631"/>
      <c r="F111" s="860"/>
      <c r="G111" s="65"/>
      <c r="H111" s="65"/>
      <c r="I111" s="65"/>
      <c r="O111" s="114"/>
      <c r="W111" s="462"/>
      <c r="AD111" s="568"/>
      <c r="AE111" s="471"/>
      <c r="AF111" s="471"/>
    </row>
    <row r="112" spans="1:32" s="94" customFormat="1" ht="14.25" customHeight="1" x14ac:dyDescent="0.2">
      <c r="A112" s="567" t="s">
        <v>9425</v>
      </c>
      <c r="B112" s="567" t="s">
        <v>9426</v>
      </c>
      <c r="C112" s="567"/>
      <c r="D112" s="917">
        <v>5881.1710999999996</v>
      </c>
      <c r="E112" s="631"/>
      <c r="F112" s="860"/>
      <c r="G112" s="65"/>
      <c r="H112" s="65"/>
      <c r="I112" s="65"/>
      <c r="O112" s="114"/>
      <c r="W112" s="462"/>
      <c r="AD112" s="568"/>
      <c r="AE112" s="471"/>
      <c r="AF112" s="471"/>
    </row>
    <row r="113" spans="1:32" s="94" customFormat="1" ht="14.25" customHeight="1" x14ac:dyDescent="0.2">
      <c r="E113" s="631"/>
      <c r="F113" s="860"/>
      <c r="O113" s="114"/>
      <c r="W113" s="462"/>
      <c r="AD113" s="568"/>
      <c r="AE113" s="471"/>
      <c r="AF113" s="471"/>
    </row>
    <row r="114" spans="1:32" s="94" customFormat="1" ht="14.25" customHeight="1" x14ac:dyDescent="0.2">
      <c r="E114" s="631"/>
      <c r="F114" s="860"/>
      <c r="O114" s="114"/>
      <c r="W114" s="462"/>
      <c r="AD114" s="568"/>
      <c r="AE114" s="471"/>
      <c r="AF114" s="471"/>
    </row>
    <row r="115" spans="1:32" s="94" customFormat="1" ht="14.25" customHeight="1" x14ac:dyDescent="0.2">
      <c r="E115" s="631"/>
      <c r="F115" s="860"/>
      <c r="O115" s="114"/>
      <c r="W115" s="462"/>
      <c r="AD115" s="568"/>
      <c r="AE115" s="471"/>
      <c r="AF115" s="471"/>
    </row>
    <row r="116" spans="1:32" s="94" customFormat="1" ht="14.25" customHeight="1" x14ac:dyDescent="0.2">
      <c r="E116" s="631"/>
      <c r="F116" s="860"/>
      <c r="O116" s="114"/>
      <c r="AD116" s="568"/>
      <c r="AE116" s="471"/>
      <c r="AF116" s="471"/>
    </row>
    <row r="117" spans="1:32" s="94" customFormat="1" ht="14.25" customHeight="1" x14ac:dyDescent="0.2">
      <c r="A117" s="567" t="s">
        <v>9427</v>
      </c>
      <c r="B117" s="567" t="s">
        <v>9428</v>
      </c>
      <c r="C117" s="567"/>
      <c r="D117" s="917">
        <v>60734.513700000003</v>
      </c>
      <c r="E117" s="631"/>
      <c r="F117" s="860"/>
      <c r="G117" s="65"/>
      <c r="H117" s="65"/>
      <c r="I117" s="65"/>
      <c r="O117" s="114"/>
      <c r="AD117" s="568"/>
      <c r="AE117" s="471"/>
      <c r="AF117" s="471"/>
    </row>
    <row r="118" spans="1:32" s="94" customFormat="1" ht="14.25" customHeight="1" x14ac:dyDescent="0.2">
      <c r="A118" s="567" t="s">
        <v>9433</v>
      </c>
      <c r="B118" s="567" t="s">
        <v>9434</v>
      </c>
      <c r="C118" s="567"/>
      <c r="D118" s="917">
        <v>12743.0545</v>
      </c>
      <c r="E118" s="631"/>
      <c r="F118" s="860"/>
      <c r="G118" s="65"/>
      <c r="H118" s="65"/>
      <c r="I118" s="65"/>
      <c r="O118" s="114"/>
      <c r="W118" s="462"/>
      <c r="AD118" s="568"/>
      <c r="AE118" s="471"/>
      <c r="AF118" s="471"/>
    </row>
    <row r="119" spans="1:32" s="94" customFormat="1" ht="14.25" customHeight="1" x14ac:dyDescent="0.2">
      <c r="A119" s="567" t="s">
        <v>10140</v>
      </c>
      <c r="B119" s="567" t="s">
        <v>10141</v>
      </c>
      <c r="C119" s="567"/>
      <c r="D119" s="917">
        <v>7413.2745000000004</v>
      </c>
      <c r="E119" s="631"/>
      <c r="F119" s="860"/>
      <c r="G119" s="65"/>
      <c r="H119" s="65"/>
      <c r="I119" s="65"/>
      <c r="O119" s="114"/>
      <c r="W119" s="462"/>
      <c r="AD119" s="568"/>
      <c r="AE119" s="471"/>
      <c r="AF119" s="471"/>
    </row>
    <row r="120" spans="1:32" s="94" customFormat="1" ht="14.25" customHeight="1" x14ac:dyDescent="0.2">
      <c r="A120" s="567" t="s">
        <v>9435</v>
      </c>
      <c r="B120" s="567" t="s">
        <v>9436</v>
      </c>
      <c r="C120" s="567"/>
      <c r="D120" s="917">
        <v>4523.5765000000001</v>
      </c>
      <c r="E120" s="631"/>
      <c r="F120" s="860"/>
      <c r="G120" s="65"/>
      <c r="H120" s="65"/>
      <c r="I120" s="65"/>
      <c r="O120" s="114"/>
      <c r="W120" s="462"/>
      <c r="AD120" s="568"/>
      <c r="AE120" s="471"/>
      <c r="AF120" s="471"/>
    </row>
    <row r="121" spans="1:32" s="94" customFormat="1" ht="14.25" customHeight="1" x14ac:dyDescent="0.2">
      <c r="A121" s="567" t="s">
        <v>9437</v>
      </c>
      <c r="B121" s="567" t="s">
        <v>9438</v>
      </c>
      <c r="C121" s="567"/>
      <c r="D121" s="917">
        <v>46033.101900000001</v>
      </c>
      <c r="E121" s="631"/>
      <c r="F121" s="860"/>
      <c r="G121" s="65"/>
      <c r="H121" s="65"/>
      <c r="I121" s="65"/>
      <c r="O121" s="114"/>
      <c r="W121" s="462"/>
      <c r="AD121" s="568"/>
      <c r="AE121" s="471"/>
      <c r="AF121" s="471"/>
    </row>
    <row r="122" spans="1:32" s="94" customFormat="1" ht="14.25" customHeight="1" x14ac:dyDescent="0.2">
      <c r="A122" s="567" t="s">
        <v>9439</v>
      </c>
      <c r="B122" s="567" t="s">
        <v>9440</v>
      </c>
      <c r="C122" s="567"/>
      <c r="D122" s="917">
        <v>12743.0545</v>
      </c>
      <c r="E122" s="631"/>
      <c r="F122" s="860"/>
      <c r="G122" s="65"/>
      <c r="H122" s="65"/>
      <c r="I122" s="65"/>
      <c r="O122" s="114"/>
      <c r="W122" s="462"/>
      <c r="AD122" s="568"/>
      <c r="AE122" s="471"/>
      <c r="AF122" s="471"/>
    </row>
    <row r="123" spans="1:32" s="94" customFormat="1" ht="14.25" customHeight="1" x14ac:dyDescent="0.2">
      <c r="A123" s="567" t="s">
        <v>9441</v>
      </c>
      <c r="B123" s="567" t="s">
        <v>9442</v>
      </c>
      <c r="C123" s="567"/>
      <c r="D123" s="917">
        <v>7413.2745000000004</v>
      </c>
      <c r="E123" s="631"/>
      <c r="F123" s="860"/>
      <c r="G123" s="65"/>
      <c r="H123" s="65"/>
      <c r="I123" s="65"/>
      <c r="O123" s="114"/>
      <c r="W123" s="462"/>
      <c r="AD123" s="568"/>
      <c r="AE123" s="471"/>
      <c r="AF123" s="471"/>
    </row>
    <row r="124" spans="1:32" s="94" customFormat="1" ht="14.25" customHeight="1" x14ac:dyDescent="0.2">
      <c r="A124" s="567" t="s">
        <v>9443</v>
      </c>
      <c r="B124" s="567" t="s">
        <v>9444</v>
      </c>
      <c r="C124" s="567"/>
      <c r="D124" s="917">
        <v>4523.5765000000001</v>
      </c>
      <c r="E124" s="631"/>
      <c r="F124" s="860"/>
      <c r="G124" s="65"/>
      <c r="H124" s="65"/>
      <c r="I124" s="65"/>
      <c r="O124" s="114"/>
      <c r="W124" s="462"/>
      <c r="AD124" s="568"/>
      <c r="AE124" s="471"/>
      <c r="AF124" s="471"/>
    </row>
    <row r="125" spans="1:32" s="94" customFormat="1" ht="14.25" customHeight="1" x14ac:dyDescent="0.2">
      <c r="A125" s="567" t="s">
        <v>9445</v>
      </c>
      <c r="B125" s="567" t="s">
        <v>10534</v>
      </c>
      <c r="C125" s="567"/>
      <c r="D125" s="917">
        <v>46033.101900000001</v>
      </c>
      <c r="E125" s="631"/>
      <c r="F125" s="860"/>
      <c r="G125" s="65"/>
      <c r="H125" s="65"/>
      <c r="I125" s="65"/>
      <c r="O125" s="114"/>
      <c r="W125" s="462"/>
      <c r="AD125" s="568"/>
      <c r="AE125" s="471"/>
      <c r="AF125" s="471"/>
    </row>
    <row r="126" spans="1:32" s="94" customFormat="1" ht="14.25" customHeight="1" x14ac:dyDescent="0.2">
      <c r="A126" s="567" t="s">
        <v>9446</v>
      </c>
      <c r="B126" s="567" t="s">
        <v>9447</v>
      </c>
      <c r="C126" s="567"/>
      <c r="D126" s="917">
        <v>12743.0545</v>
      </c>
      <c r="E126" s="631"/>
      <c r="F126" s="860"/>
      <c r="G126" s="65"/>
      <c r="H126" s="65"/>
      <c r="I126" s="65"/>
      <c r="O126" s="114"/>
      <c r="W126" s="462"/>
      <c r="AD126" s="568"/>
      <c r="AE126" s="471"/>
      <c r="AF126" s="471"/>
    </row>
    <row r="127" spans="1:32" s="94" customFormat="1" ht="14.25" customHeight="1" x14ac:dyDescent="0.2">
      <c r="A127" s="567" t="s">
        <v>9448</v>
      </c>
      <c r="B127" s="567" t="s">
        <v>9449</v>
      </c>
      <c r="C127" s="567"/>
      <c r="D127" s="917">
        <v>7413.2745000000004</v>
      </c>
      <c r="E127" s="631"/>
      <c r="F127" s="860"/>
      <c r="G127" s="65"/>
      <c r="H127" s="65"/>
      <c r="I127" s="65"/>
      <c r="O127" s="114"/>
      <c r="W127" s="462"/>
      <c r="AD127" s="568"/>
      <c r="AE127" s="471"/>
      <c r="AF127" s="471"/>
    </row>
    <row r="128" spans="1:32" s="94" customFormat="1" ht="14.25" customHeight="1" x14ac:dyDescent="0.2">
      <c r="A128" s="567" t="s">
        <v>9450</v>
      </c>
      <c r="B128" s="567" t="s">
        <v>9451</v>
      </c>
      <c r="C128" s="567"/>
      <c r="D128" s="917">
        <v>4523.5765000000001</v>
      </c>
      <c r="E128" s="631"/>
      <c r="F128" s="860"/>
      <c r="G128" s="65"/>
      <c r="H128" s="65"/>
      <c r="I128" s="65"/>
      <c r="O128" s="114"/>
      <c r="W128" s="462"/>
      <c r="AD128" s="568"/>
      <c r="AE128" s="471"/>
      <c r="AF128" s="471"/>
    </row>
    <row r="129" spans="1:32" s="94" customFormat="1" ht="14.25" customHeight="1" x14ac:dyDescent="0.2">
      <c r="A129" s="567" t="s">
        <v>9452</v>
      </c>
      <c r="B129" s="567" t="s">
        <v>9453</v>
      </c>
      <c r="C129" s="567"/>
      <c r="D129" s="917">
        <v>46033.101900000001</v>
      </c>
      <c r="E129" s="631"/>
      <c r="F129" s="860"/>
      <c r="G129" s="65"/>
      <c r="H129" s="65"/>
      <c r="I129" s="65"/>
      <c r="O129" s="114"/>
      <c r="W129" s="462"/>
      <c r="AD129" s="568"/>
      <c r="AE129" s="471"/>
      <c r="AF129" s="471"/>
    </row>
    <row r="130" spans="1:32" s="94" customFormat="1" ht="14.25" customHeight="1" x14ac:dyDescent="0.2">
      <c r="A130" s="567" t="s">
        <v>9454</v>
      </c>
      <c r="B130" s="567" t="s">
        <v>9455</v>
      </c>
      <c r="C130" s="567"/>
      <c r="D130" s="917">
        <v>12482.6235</v>
      </c>
      <c r="E130" s="631"/>
      <c r="F130" s="860"/>
      <c r="G130" s="65"/>
      <c r="H130" s="65"/>
      <c r="I130" s="65"/>
      <c r="O130" s="114"/>
      <c r="W130" s="462"/>
      <c r="AD130" s="568"/>
      <c r="AE130" s="471"/>
      <c r="AF130" s="471"/>
    </row>
    <row r="131" spans="1:32" s="94" customFormat="1" ht="14.25" customHeight="1" x14ac:dyDescent="0.2">
      <c r="A131" s="567" t="s">
        <v>9456</v>
      </c>
      <c r="B131" s="567" t="s">
        <v>9457</v>
      </c>
      <c r="C131" s="567"/>
      <c r="D131" s="917">
        <v>7418.3588</v>
      </c>
      <c r="E131" s="631"/>
      <c r="F131" s="860"/>
      <c r="G131" s="65"/>
      <c r="H131" s="65"/>
      <c r="I131" s="65"/>
      <c r="O131" s="114"/>
      <c r="W131" s="462"/>
      <c r="AD131" s="568"/>
      <c r="AE131" s="471"/>
      <c r="AF131" s="471"/>
    </row>
    <row r="132" spans="1:32" s="94" customFormat="1" ht="14.25" customHeight="1" x14ac:dyDescent="0.2">
      <c r="A132" s="567" t="s">
        <v>9458</v>
      </c>
      <c r="B132" s="567" t="s">
        <v>9459</v>
      </c>
      <c r="C132" s="567"/>
      <c r="D132" s="917">
        <v>4569.3793999999998</v>
      </c>
      <c r="E132" s="631"/>
      <c r="F132" s="860"/>
      <c r="G132" s="65"/>
      <c r="H132" s="65"/>
      <c r="I132" s="65"/>
      <c r="O132" s="114"/>
      <c r="W132" s="462"/>
      <c r="AD132" s="568"/>
      <c r="AE132" s="471"/>
      <c r="AF132" s="471"/>
    </row>
    <row r="133" spans="1:32" s="94" customFormat="1" ht="14.25" customHeight="1" x14ac:dyDescent="0.2">
      <c r="A133" s="567" t="s">
        <v>9460</v>
      </c>
      <c r="B133" s="567" t="s">
        <v>9461</v>
      </c>
      <c r="C133" s="567"/>
      <c r="D133" s="917">
        <v>44831.630299999997</v>
      </c>
      <c r="E133" s="631"/>
      <c r="F133" s="860"/>
      <c r="G133" s="65"/>
      <c r="H133" s="65"/>
      <c r="I133" s="65"/>
      <c r="O133" s="114"/>
      <c r="W133" s="462"/>
      <c r="AD133" s="568"/>
      <c r="AE133" s="471"/>
      <c r="AF133" s="471"/>
    </row>
    <row r="134" spans="1:32" s="94" customFormat="1" ht="14.25" customHeight="1" x14ac:dyDescent="0.2">
      <c r="A134" s="567" t="s">
        <v>9462</v>
      </c>
      <c r="B134" s="567" t="s">
        <v>9463</v>
      </c>
      <c r="C134" s="567"/>
      <c r="D134" s="917">
        <v>13719.697</v>
      </c>
      <c r="E134" s="631"/>
      <c r="F134" s="860"/>
      <c r="G134" s="65"/>
      <c r="H134" s="65"/>
      <c r="I134" s="65"/>
      <c r="O134" s="114"/>
      <c r="W134" s="462"/>
      <c r="AD134" s="568"/>
      <c r="AE134" s="471"/>
      <c r="AF134" s="471"/>
    </row>
    <row r="135" spans="1:32" s="94" customFormat="1" ht="14.25" customHeight="1" x14ac:dyDescent="0.2">
      <c r="A135" s="567" t="s">
        <v>9464</v>
      </c>
      <c r="B135" s="567" t="s">
        <v>9465</v>
      </c>
      <c r="C135" s="567"/>
      <c r="D135" s="917">
        <v>7993.1540999999997</v>
      </c>
      <c r="E135" s="631"/>
      <c r="F135" s="860"/>
      <c r="G135" s="65"/>
      <c r="H135" s="65"/>
      <c r="I135" s="65"/>
      <c r="O135" s="114"/>
      <c r="W135" s="462"/>
      <c r="AD135" s="568"/>
      <c r="AE135" s="471"/>
      <c r="AF135" s="471"/>
    </row>
    <row r="136" spans="1:32" s="94" customFormat="1" ht="14.25" customHeight="1" x14ac:dyDescent="0.2">
      <c r="A136" s="567" t="s">
        <v>9466</v>
      </c>
      <c r="B136" s="567" t="s">
        <v>9467</v>
      </c>
      <c r="C136" s="567"/>
      <c r="D136" s="917">
        <v>4929.9736000000003</v>
      </c>
      <c r="E136" s="631"/>
      <c r="F136" s="860"/>
      <c r="G136" s="65"/>
      <c r="H136" s="65"/>
      <c r="I136" s="65"/>
      <c r="O136" s="114"/>
      <c r="W136" s="462"/>
      <c r="AD136" s="568"/>
      <c r="AE136" s="471"/>
      <c r="AF136" s="471"/>
    </row>
    <row r="137" spans="1:32" s="94" customFormat="1" ht="14.25" customHeight="1" x14ac:dyDescent="0.2">
      <c r="A137" s="567" t="s">
        <v>9468</v>
      </c>
      <c r="B137" s="567" t="s">
        <v>9469</v>
      </c>
      <c r="C137" s="567"/>
      <c r="D137" s="917">
        <v>48890.775999999998</v>
      </c>
      <c r="E137" s="631"/>
      <c r="F137" s="860"/>
      <c r="G137" s="65"/>
      <c r="H137" s="65"/>
      <c r="I137" s="65"/>
      <c r="O137" s="114"/>
      <c r="W137" s="462"/>
      <c r="AD137" s="568"/>
      <c r="AE137" s="471"/>
      <c r="AF137" s="471"/>
    </row>
    <row r="138" spans="1:32" s="94" customFormat="1" ht="14.25" customHeight="1" x14ac:dyDescent="0.2">
      <c r="A138" s="567" t="s">
        <v>9470</v>
      </c>
      <c r="B138" s="567" t="s">
        <v>9471</v>
      </c>
      <c r="C138" s="567"/>
      <c r="D138" s="917">
        <v>13852.089900000001</v>
      </c>
      <c r="E138" s="631"/>
      <c r="F138" s="860"/>
      <c r="G138" s="65"/>
      <c r="H138" s="65"/>
      <c r="I138" s="65"/>
      <c r="O138" s="114"/>
      <c r="W138" s="462"/>
      <c r="AD138" s="568"/>
      <c r="AE138" s="471"/>
      <c r="AF138" s="471"/>
    </row>
    <row r="139" spans="1:32" s="94" customFormat="1" ht="14.25" customHeight="1" x14ac:dyDescent="0.2">
      <c r="A139" s="567" t="s">
        <v>9472</v>
      </c>
      <c r="B139" s="567" t="s">
        <v>9473</v>
      </c>
      <c r="C139" s="567"/>
      <c r="D139" s="917">
        <v>8026.7268999999997</v>
      </c>
      <c r="E139" s="631"/>
      <c r="F139" s="860"/>
      <c r="G139" s="65"/>
      <c r="H139" s="65"/>
      <c r="I139" s="65"/>
      <c r="O139" s="114"/>
      <c r="W139" s="462"/>
      <c r="AD139" s="568"/>
      <c r="AE139" s="471"/>
      <c r="AF139" s="471"/>
    </row>
    <row r="140" spans="1:32" s="94" customFormat="1" ht="14.25" customHeight="1" x14ac:dyDescent="0.2">
      <c r="A140" s="567" t="s">
        <v>9474</v>
      </c>
      <c r="B140" s="567" t="s">
        <v>9475</v>
      </c>
      <c r="C140" s="567"/>
      <c r="D140" s="917">
        <v>4857.7438000000002</v>
      </c>
      <c r="E140" s="631"/>
      <c r="F140" s="860"/>
      <c r="G140" s="65"/>
      <c r="H140" s="65"/>
      <c r="I140" s="65"/>
      <c r="O140" s="114"/>
      <c r="W140" s="462"/>
      <c r="AD140" s="568"/>
      <c r="AE140" s="471"/>
      <c r="AF140" s="471"/>
    </row>
    <row r="141" spans="1:32" s="94" customFormat="1" ht="14.25" customHeight="1" x14ac:dyDescent="0.2">
      <c r="E141" s="631"/>
      <c r="F141" s="860"/>
      <c r="O141" s="114"/>
      <c r="W141" s="462"/>
      <c r="AD141" s="568"/>
      <c r="AE141" s="471"/>
      <c r="AF141" s="471"/>
    </row>
    <row r="142" spans="1:32" s="94" customFormat="1" ht="14.25" customHeight="1" x14ac:dyDescent="0.2">
      <c r="A142" s="567" t="s">
        <v>9476</v>
      </c>
      <c r="B142" s="567" t="s">
        <v>9477</v>
      </c>
      <c r="C142" s="567"/>
      <c r="D142" s="917">
        <v>49272.959000000003</v>
      </c>
      <c r="E142" s="631"/>
      <c r="F142" s="860"/>
      <c r="G142" s="65"/>
      <c r="H142" s="65"/>
      <c r="I142" s="65"/>
      <c r="O142" s="114"/>
      <c r="W142" s="462"/>
      <c r="AD142" s="568"/>
      <c r="AE142" s="471"/>
      <c r="AF142" s="471"/>
    </row>
    <row r="143" spans="1:32" s="94" customFormat="1" ht="14.25" customHeight="1" x14ac:dyDescent="0.2">
      <c r="E143" s="631"/>
      <c r="F143" s="860"/>
      <c r="O143" s="114"/>
      <c r="W143" s="462"/>
      <c r="AD143" s="568"/>
      <c r="AE143" s="471"/>
      <c r="AF143" s="471"/>
    </row>
    <row r="144" spans="1:32" s="94" customFormat="1" ht="14.25" customHeight="1" x14ac:dyDescent="0.2">
      <c r="A144" s="567" t="s">
        <v>16974</v>
      </c>
      <c r="B144" s="567" t="s">
        <v>16975</v>
      </c>
      <c r="C144" s="567"/>
      <c r="D144" s="917">
        <v>15427.5142</v>
      </c>
      <c r="E144" s="631"/>
      <c r="F144" s="860"/>
      <c r="G144" s="65"/>
      <c r="H144" s="65"/>
      <c r="I144" s="65"/>
      <c r="O144" s="114"/>
      <c r="W144" s="462"/>
      <c r="AD144" s="568"/>
      <c r="AE144" s="471"/>
      <c r="AF144" s="471"/>
    </row>
    <row r="145" spans="1:32" s="94" customFormat="1" ht="14.25" customHeight="1" x14ac:dyDescent="0.2">
      <c r="A145" s="567" t="s">
        <v>16514</v>
      </c>
      <c r="B145" s="567" t="s">
        <v>16515</v>
      </c>
      <c r="C145" s="567"/>
      <c r="D145" s="917">
        <v>8918.4688000000006</v>
      </c>
      <c r="E145" s="631"/>
      <c r="F145" s="860"/>
      <c r="G145" s="65"/>
      <c r="H145" s="65"/>
      <c r="I145" s="65"/>
      <c r="O145" s="114"/>
      <c r="W145" s="462"/>
      <c r="AD145" s="568"/>
      <c r="AE145" s="471"/>
      <c r="AF145" s="471"/>
    </row>
    <row r="146" spans="1:32" s="94" customFormat="1" ht="14.25" customHeight="1" x14ac:dyDescent="0.2">
      <c r="A146" s="567" t="s">
        <v>16082</v>
      </c>
      <c r="B146" s="567" t="s">
        <v>16083</v>
      </c>
      <c r="C146" s="567"/>
      <c r="D146" s="917">
        <v>10240.208199999999</v>
      </c>
      <c r="E146" s="631"/>
      <c r="F146" s="860"/>
      <c r="G146" s="65"/>
      <c r="H146" s="65"/>
      <c r="I146" s="65"/>
      <c r="O146" s="114"/>
      <c r="W146" s="462"/>
      <c r="AD146" s="568"/>
      <c r="AE146" s="471"/>
      <c r="AF146" s="471"/>
    </row>
    <row r="147" spans="1:32" s="94" customFormat="1" ht="14.25" customHeight="1" x14ac:dyDescent="0.2">
      <c r="A147" s="567" t="s">
        <v>16084</v>
      </c>
      <c r="B147" s="567" t="s">
        <v>16085</v>
      </c>
      <c r="C147" s="567"/>
      <c r="D147" s="917">
        <v>6274.9902000000002</v>
      </c>
      <c r="E147" s="631"/>
      <c r="F147" s="860"/>
      <c r="G147" s="65"/>
      <c r="H147" s="65"/>
      <c r="I147" s="65"/>
      <c r="O147" s="114"/>
      <c r="W147" s="462"/>
      <c r="AD147" s="568"/>
      <c r="AE147" s="471"/>
      <c r="AF147" s="471"/>
    </row>
    <row r="148" spans="1:32" s="94" customFormat="1" ht="14.25" customHeight="1" x14ac:dyDescent="0.2">
      <c r="A148" s="567" t="s">
        <v>9478</v>
      </c>
      <c r="B148" s="567" t="s">
        <v>10545</v>
      </c>
      <c r="C148" s="567"/>
      <c r="D148" s="917">
        <v>13790.737800000001</v>
      </c>
      <c r="E148" s="631"/>
      <c r="F148" s="860"/>
      <c r="G148" s="65"/>
      <c r="H148" s="65"/>
      <c r="I148" s="65"/>
      <c r="O148" s="114"/>
      <c r="W148" s="462"/>
      <c r="AD148" s="568"/>
      <c r="AE148" s="471"/>
      <c r="AF148" s="471"/>
    </row>
    <row r="149" spans="1:32" s="94" customFormat="1" ht="14.25" customHeight="1" x14ac:dyDescent="0.2">
      <c r="A149" s="567" t="s">
        <v>9479</v>
      </c>
      <c r="B149" s="567" t="s">
        <v>10544</v>
      </c>
      <c r="C149" s="567"/>
      <c r="D149" s="917">
        <v>8416.8981999999996</v>
      </c>
      <c r="E149" s="631"/>
      <c r="F149" s="860"/>
      <c r="G149" s="65"/>
      <c r="H149" s="65"/>
      <c r="I149" s="65"/>
      <c r="O149" s="114"/>
      <c r="W149" s="462"/>
      <c r="AD149" s="568"/>
      <c r="AE149" s="471"/>
      <c r="AF149" s="471"/>
    </row>
    <row r="150" spans="1:32" s="94" customFormat="1" ht="14.25" customHeight="1" x14ac:dyDescent="0.2">
      <c r="A150" s="567" t="s">
        <v>9480</v>
      </c>
      <c r="B150" s="567" t="s">
        <v>10543</v>
      </c>
      <c r="C150" s="567"/>
      <c r="D150" s="917">
        <v>5585.9350000000004</v>
      </c>
      <c r="E150" s="631"/>
      <c r="F150" s="860"/>
      <c r="G150" s="65"/>
      <c r="H150" s="65"/>
      <c r="I150" s="65"/>
      <c r="O150" s="114"/>
      <c r="W150" s="462"/>
      <c r="AD150" s="568"/>
      <c r="AE150" s="471"/>
      <c r="AF150" s="471"/>
    </row>
    <row r="151" spans="1:32" s="94" customFormat="1" ht="14.25" customHeight="1" x14ac:dyDescent="0.2">
      <c r="A151" s="567" t="s">
        <v>9481</v>
      </c>
      <c r="B151" s="567" t="s">
        <v>10546</v>
      </c>
      <c r="C151" s="567"/>
      <c r="D151" s="917">
        <v>48045.8462</v>
      </c>
      <c r="E151" s="631"/>
      <c r="F151" s="860"/>
      <c r="G151" s="65"/>
      <c r="H151" s="65"/>
      <c r="I151" s="65"/>
      <c r="O151" s="114"/>
      <c r="W151" s="462"/>
      <c r="AD151" s="568"/>
      <c r="AE151" s="471"/>
      <c r="AF151" s="471"/>
    </row>
    <row r="152" spans="1:32" s="94" customFormat="1" ht="14.25" customHeight="1" x14ac:dyDescent="0.2">
      <c r="A152" s="567" t="s">
        <v>9482</v>
      </c>
      <c r="B152" s="567" t="s">
        <v>10549</v>
      </c>
      <c r="C152" s="567"/>
      <c r="D152" s="917">
        <v>13790.737800000001</v>
      </c>
      <c r="E152" s="631"/>
      <c r="F152" s="860"/>
      <c r="G152" s="65"/>
      <c r="H152" s="65"/>
      <c r="I152" s="65"/>
      <c r="O152" s="114"/>
      <c r="W152" s="462"/>
      <c r="AD152" s="568"/>
      <c r="AE152" s="471"/>
      <c r="AF152" s="471"/>
    </row>
    <row r="153" spans="1:32" s="94" customFormat="1" ht="14.25" customHeight="1" x14ac:dyDescent="0.2">
      <c r="A153" s="567" t="s">
        <v>9483</v>
      </c>
      <c r="B153" s="567" t="s">
        <v>10548</v>
      </c>
      <c r="C153" s="567"/>
      <c r="D153" s="917">
        <v>8416.8981999999996</v>
      </c>
      <c r="E153" s="631"/>
      <c r="F153" s="860"/>
      <c r="G153" s="65"/>
      <c r="H153" s="65"/>
      <c r="I153" s="65"/>
      <c r="O153" s="114"/>
      <c r="W153" s="462"/>
      <c r="AD153" s="568"/>
      <c r="AE153" s="471"/>
      <c r="AF153" s="471"/>
    </row>
    <row r="154" spans="1:32" s="94" customFormat="1" ht="14.25" customHeight="1" x14ac:dyDescent="0.2">
      <c r="A154" s="567" t="s">
        <v>9484</v>
      </c>
      <c r="B154" s="567" t="s">
        <v>10547</v>
      </c>
      <c r="C154" s="567"/>
      <c r="D154" s="917">
        <v>5585.9350000000004</v>
      </c>
      <c r="E154" s="631"/>
      <c r="F154" s="860"/>
      <c r="G154" s="65"/>
      <c r="H154" s="65"/>
      <c r="I154" s="65"/>
      <c r="O154" s="114"/>
      <c r="W154" s="462"/>
      <c r="AD154" s="568"/>
      <c r="AE154" s="471"/>
      <c r="AF154" s="471"/>
    </row>
    <row r="155" spans="1:32" s="94" customFormat="1" ht="14.25" customHeight="1" x14ac:dyDescent="0.2">
      <c r="A155" s="567" t="s">
        <v>9485</v>
      </c>
      <c r="B155" s="567" t="s">
        <v>10550</v>
      </c>
      <c r="C155" s="567"/>
      <c r="D155" s="917">
        <v>48087.811600000001</v>
      </c>
      <c r="E155" s="631"/>
      <c r="F155" s="860"/>
      <c r="G155" s="65"/>
      <c r="H155" s="65"/>
      <c r="I155" s="65"/>
      <c r="O155" s="114"/>
      <c r="W155" s="462"/>
      <c r="AD155" s="568"/>
      <c r="AE155" s="471"/>
      <c r="AF155" s="471"/>
    </row>
    <row r="156" spans="1:32" s="94" customFormat="1" ht="14.25" customHeight="1" x14ac:dyDescent="0.2">
      <c r="A156" s="567" t="s">
        <v>9486</v>
      </c>
      <c r="B156" s="567" t="s">
        <v>10553</v>
      </c>
      <c r="C156" s="567"/>
      <c r="D156" s="917">
        <v>13790.737800000001</v>
      </c>
      <c r="E156" s="631"/>
      <c r="F156" s="860"/>
      <c r="G156" s="65"/>
      <c r="H156" s="65"/>
      <c r="I156" s="65"/>
      <c r="O156" s="114"/>
      <c r="W156" s="462"/>
      <c r="AD156" s="568"/>
      <c r="AE156" s="471"/>
      <c r="AF156" s="471"/>
    </row>
    <row r="157" spans="1:32" s="94" customFormat="1" ht="14.25" customHeight="1" x14ac:dyDescent="0.2">
      <c r="A157" s="567" t="s">
        <v>9487</v>
      </c>
      <c r="B157" s="567" t="s">
        <v>10552</v>
      </c>
      <c r="C157" s="567"/>
      <c r="D157" s="917">
        <v>8416.8981999999996</v>
      </c>
      <c r="E157" s="631"/>
      <c r="F157" s="860"/>
      <c r="G157" s="65"/>
      <c r="H157" s="65"/>
      <c r="I157" s="65"/>
      <c r="O157" s="114"/>
      <c r="W157" s="462"/>
      <c r="AD157" s="568"/>
      <c r="AE157" s="471"/>
      <c r="AF157" s="471"/>
    </row>
    <row r="158" spans="1:32" s="94" customFormat="1" ht="14.25" customHeight="1" x14ac:dyDescent="0.2">
      <c r="A158" s="567" t="s">
        <v>9488</v>
      </c>
      <c r="B158" s="567" t="s">
        <v>10551</v>
      </c>
      <c r="C158" s="567"/>
      <c r="D158" s="917">
        <v>5585.9350000000004</v>
      </c>
      <c r="E158" s="631"/>
      <c r="F158" s="860"/>
      <c r="G158" s="65"/>
      <c r="H158" s="65"/>
      <c r="I158" s="65"/>
      <c r="O158" s="114"/>
      <c r="W158" s="462"/>
      <c r="AD158" s="568"/>
      <c r="AE158" s="471"/>
      <c r="AF158" s="471"/>
    </row>
    <row r="159" spans="1:32" s="94" customFormat="1" ht="14.25" customHeight="1" x14ac:dyDescent="0.2">
      <c r="A159" s="567" t="s">
        <v>9489</v>
      </c>
      <c r="B159" s="567" t="s">
        <v>10554</v>
      </c>
      <c r="C159" s="567"/>
      <c r="D159" s="917">
        <v>48045.8462</v>
      </c>
      <c r="E159" s="631"/>
      <c r="F159" s="860"/>
      <c r="G159" s="65"/>
      <c r="H159" s="65"/>
      <c r="I159" s="65"/>
      <c r="O159" s="114"/>
      <c r="W159" s="462"/>
      <c r="AD159" s="568"/>
      <c r="AE159" s="471"/>
      <c r="AF159" s="471"/>
    </row>
    <row r="160" spans="1:32" s="94" customFormat="1" ht="14.25" customHeight="1" x14ac:dyDescent="0.2">
      <c r="A160" s="567" t="s">
        <v>9490</v>
      </c>
      <c r="B160" s="567" t="s">
        <v>10557</v>
      </c>
      <c r="C160" s="567"/>
      <c r="D160" s="917">
        <v>13121.673199999999</v>
      </c>
      <c r="E160" s="631"/>
      <c r="F160" s="860"/>
      <c r="G160" s="65"/>
      <c r="H160" s="65"/>
      <c r="I160" s="65"/>
      <c r="O160" s="114"/>
      <c r="W160" s="462"/>
      <c r="AD160" s="568"/>
      <c r="AE160" s="471"/>
      <c r="AF160" s="471"/>
    </row>
    <row r="161" spans="1:32" s="94" customFormat="1" ht="14.25" customHeight="1" x14ac:dyDescent="0.2">
      <c r="A161" s="567" t="s">
        <v>9491</v>
      </c>
      <c r="B161" s="567" t="s">
        <v>10556</v>
      </c>
      <c r="C161" s="567"/>
      <c r="D161" s="917">
        <v>8020.2911000000004</v>
      </c>
      <c r="E161" s="631"/>
      <c r="F161" s="860"/>
      <c r="G161" s="65"/>
      <c r="H161" s="65"/>
      <c r="I161" s="65"/>
      <c r="O161" s="114"/>
      <c r="W161" s="462"/>
      <c r="AD161" s="568"/>
      <c r="AE161" s="471"/>
      <c r="AF161" s="471"/>
    </row>
    <row r="162" spans="1:32" s="94" customFormat="1" ht="14.25" customHeight="1" x14ac:dyDescent="0.2">
      <c r="A162" s="567" t="s">
        <v>9492</v>
      </c>
      <c r="B162" s="567" t="s">
        <v>10555</v>
      </c>
      <c r="C162" s="567"/>
      <c r="D162" s="917">
        <v>4920.8288000000002</v>
      </c>
      <c r="E162" s="631"/>
      <c r="F162" s="860"/>
      <c r="G162" s="65"/>
      <c r="H162" s="65"/>
      <c r="I162" s="65"/>
      <c r="O162" s="114"/>
      <c r="W162" s="462"/>
      <c r="AD162" s="568"/>
      <c r="AE162" s="471"/>
      <c r="AF162" s="471"/>
    </row>
    <row r="163" spans="1:32" s="94" customFormat="1" ht="14.25" customHeight="1" x14ac:dyDescent="0.2">
      <c r="A163" s="567" t="s">
        <v>9493</v>
      </c>
      <c r="B163" s="567" t="s">
        <v>10558</v>
      </c>
      <c r="C163" s="567"/>
      <c r="D163" s="917">
        <v>47299.4519</v>
      </c>
      <c r="E163" s="631"/>
      <c r="F163" s="860"/>
      <c r="G163" s="65"/>
      <c r="H163" s="65"/>
      <c r="I163" s="65"/>
      <c r="O163" s="114"/>
      <c r="AD163" s="568"/>
      <c r="AE163" s="471"/>
      <c r="AF163" s="471"/>
    </row>
    <row r="164" spans="1:32" s="94" customFormat="1" ht="14.25" customHeight="1" x14ac:dyDescent="0.2">
      <c r="A164" s="567" t="s">
        <v>9494</v>
      </c>
      <c r="B164" s="567" t="s">
        <v>9495</v>
      </c>
      <c r="C164" s="567"/>
      <c r="D164" s="917">
        <v>14869.361999999999</v>
      </c>
      <c r="E164" s="631"/>
      <c r="F164" s="860"/>
      <c r="G164" s="65"/>
      <c r="H164" s="65"/>
      <c r="I164" s="65"/>
      <c r="O164" s="114"/>
      <c r="W164" s="462"/>
      <c r="AD164" s="568"/>
      <c r="AE164" s="471"/>
      <c r="AF164" s="471"/>
    </row>
    <row r="165" spans="1:32" s="94" customFormat="1" ht="14.25" customHeight="1" x14ac:dyDescent="0.2">
      <c r="A165" s="567" t="s">
        <v>9496</v>
      </c>
      <c r="B165" s="567" t="s">
        <v>9497</v>
      </c>
      <c r="C165" s="567"/>
      <c r="D165" s="917">
        <v>9020.2926000000007</v>
      </c>
      <c r="E165" s="631"/>
      <c r="F165" s="860"/>
      <c r="G165" s="65"/>
      <c r="H165" s="65"/>
      <c r="I165" s="65"/>
      <c r="O165" s="114"/>
      <c r="W165" s="462"/>
      <c r="AD165" s="568"/>
      <c r="AE165" s="471"/>
      <c r="AF165" s="471"/>
    </row>
    <row r="166" spans="1:32" s="94" customFormat="1" ht="14.25" customHeight="1" x14ac:dyDescent="0.2">
      <c r="A166" s="567" t="s">
        <v>9498</v>
      </c>
      <c r="B166" s="567" t="s">
        <v>9499</v>
      </c>
      <c r="C166" s="567"/>
      <c r="D166" s="917">
        <v>5982.9049999999997</v>
      </c>
      <c r="E166" s="631"/>
      <c r="F166" s="860"/>
      <c r="G166" s="65"/>
      <c r="H166" s="65"/>
      <c r="I166" s="65"/>
      <c r="O166" s="114"/>
      <c r="W166" s="462"/>
      <c r="AD166" s="568"/>
      <c r="AE166" s="471"/>
      <c r="AF166" s="471"/>
    </row>
    <row r="167" spans="1:32" s="94" customFormat="1" ht="14.25" customHeight="1" x14ac:dyDescent="0.2">
      <c r="A167" s="567" t="s">
        <v>9500</v>
      </c>
      <c r="B167" s="567" t="s">
        <v>9501</v>
      </c>
      <c r="C167" s="567"/>
      <c r="D167" s="917">
        <v>51741.069799999997</v>
      </c>
      <c r="E167" s="631"/>
      <c r="F167" s="860"/>
      <c r="G167" s="65"/>
      <c r="H167" s="65"/>
      <c r="I167" s="65"/>
      <c r="O167" s="114"/>
      <c r="W167" s="462"/>
      <c r="AD167" s="568"/>
      <c r="AE167" s="471"/>
      <c r="AF167" s="471"/>
    </row>
    <row r="168" spans="1:32" s="94" customFormat="1" ht="14.25" customHeight="1" x14ac:dyDescent="0.2">
      <c r="A168" s="567" t="s">
        <v>9502</v>
      </c>
      <c r="B168" s="567" t="s">
        <v>9503</v>
      </c>
      <c r="C168" s="567"/>
      <c r="D168" s="917">
        <v>14869.361999999999</v>
      </c>
      <c r="E168" s="631"/>
      <c r="F168" s="860"/>
      <c r="G168" s="65"/>
      <c r="H168" s="65"/>
      <c r="I168" s="65"/>
      <c r="O168" s="114"/>
      <c r="W168" s="462"/>
      <c r="AD168" s="568"/>
      <c r="AE168" s="471"/>
      <c r="AF168" s="471"/>
    </row>
    <row r="169" spans="1:32" s="94" customFormat="1" ht="14.25" customHeight="1" x14ac:dyDescent="0.2">
      <c r="A169" s="567" t="s">
        <v>9504</v>
      </c>
      <c r="B169" s="567" t="s">
        <v>9505</v>
      </c>
      <c r="C169" s="567"/>
      <c r="D169" s="917">
        <v>9020.2926000000007</v>
      </c>
      <c r="E169" s="631"/>
      <c r="F169" s="860"/>
      <c r="G169" s="65"/>
      <c r="H169" s="65"/>
      <c r="I169" s="65"/>
      <c r="O169" s="114"/>
      <c r="W169" s="462"/>
      <c r="AD169" s="568"/>
      <c r="AE169" s="471"/>
      <c r="AF169" s="471"/>
    </row>
    <row r="170" spans="1:32" s="94" customFormat="1" ht="14.25" customHeight="1" x14ac:dyDescent="0.2">
      <c r="A170" s="567" t="s">
        <v>9506</v>
      </c>
      <c r="B170" s="567" t="s">
        <v>9507</v>
      </c>
      <c r="C170" s="567"/>
      <c r="D170" s="917">
        <v>5982.9049999999997</v>
      </c>
      <c r="E170" s="631"/>
      <c r="F170" s="860"/>
      <c r="G170" s="65"/>
      <c r="H170" s="65"/>
      <c r="I170" s="65"/>
      <c r="O170" s="114"/>
      <c r="W170" s="462"/>
      <c r="AD170" s="568"/>
      <c r="AE170" s="471"/>
      <c r="AF170" s="471"/>
    </row>
    <row r="171" spans="1:32" s="94" customFormat="1" ht="14.25" customHeight="1" x14ac:dyDescent="0.2">
      <c r="A171" s="567" t="s">
        <v>9508</v>
      </c>
      <c r="B171" s="567" t="s">
        <v>9509</v>
      </c>
      <c r="C171" s="567"/>
      <c r="D171" s="917">
        <v>51741.069799999997</v>
      </c>
      <c r="E171" s="631"/>
      <c r="F171" s="860"/>
      <c r="G171" s="65"/>
      <c r="H171" s="65"/>
      <c r="I171" s="65"/>
      <c r="O171" s="114"/>
      <c r="W171" s="462"/>
      <c r="AD171" s="568"/>
      <c r="AE171" s="471"/>
      <c r="AF171" s="471"/>
    </row>
    <row r="172" spans="1:32" s="94" customFormat="1" ht="14.25" customHeight="1" x14ac:dyDescent="0.2">
      <c r="A172" s="567" t="s">
        <v>9510</v>
      </c>
      <c r="B172" s="567" t="s">
        <v>9511</v>
      </c>
      <c r="C172" s="567"/>
      <c r="D172" s="917">
        <v>14869.361999999999</v>
      </c>
      <c r="E172" s="631"/>
      <c r="F172" s="860"/>
      <c r="G172" s="65"/>
      <c r="H172" s="65"/>
      <c r="I172" s="65"/>
      <c r="O172" s="114"/>
      <c r="W172" s="462"/>
      <c r="AD172" s="568"/>
      <c r="AE172" s="471"/>
      <c r="AF172" s="471"/>
    </row>
    <row r="173" spans="1:32" s="94" customFormat="1" ht="14.25" customHeight="1" x14ac:dyDescent="0.2">
      <c r="E173" s="631"/>
      <c r="F173" s="860"/>
      <c r="O173" s="114"/>
      <c r="W173" s="462"/>
      <c r="AD173" s="568"/>
      <c r="AE173" s="471"/>
      <c r="AF173" s="471"/>
    </row>
    <row r="174" spans="1:32" s="94" customFormat="1" ht="14.25" customHeight="1" x14ac:dyDescent="0.2">
      <c r="E174" s="631"/>
      <c r="F174" s="860"/>
      <c r="O174" s="114"/>
      <c r="W174" s="462"/>
      <c r="AD174" s="568"/>
      <c r="AE174" s="471"/>
      <c r="AF174" s="471"/>
    </row>
    <row r="175" spans="1:32" s="94" customFormat="1" ht="14.25" customHeight="1" x14ac:dyDescent="0.2">
      <c r="E175" s="631"/>
      <c r="F175" s="860"/>
      <c r="O175" s="114"/>
      <c r="W175" s="462"/>
      <c r="AD175" s="568"/>
      <c r="AE175" s="471"/>
      <c r="AF175" s="471"/>
    </row>
    <row r="176" spans="1:32" s="94" customFormat="1" ht="14.25" customHeight="1" x14ac:dyDescent="0.2">
      <c r="C176" s="858"/>
      <c r="E176" s="631"/>
      <c r="F176" s="860"/>
      <c r="O176" s="114"/>
      <c r="AD176" s="568"/>
      <c r="AE176" s="471"/>
      <c r="AF176" s="471"/>
    </row>
    <row r="177" spans="1:32" s="94" customFormat="1" ht="14.25" customHeight="1" x14ac:dyDescent="0.2">
      <c r="A177" s="567" t="s">
        <v>9512</v>
      </c>
      <c r="B177" s="567" t="s">
        <v>9513</v>
      </c>
      <c r="C177" s="567"/>
      <c r="D177" s="917">
        <v>9020.2926000000007</v>
      </c>
      <c r="E177" s="631"/>
      <c r="F177" s="860"/>
      <c r="G177" s="65"/>
      <c r="H177" s="65"/>
      <c r="I177" s="65"/>
      <c r="O177" s="114"/>
      <c r="AD177" s="568"/>
      <c r="AE177" s="471"/>
      <c r="AF177" s="471"/>
    </row>
    <row r="178" spans="1:32" s="94" customFormat="1" ht="14.25" customHeight="1" x14ac:dyDescent="0.2">
      <c r="A178" s="567" t="s">
        <v>9514</v>
      </c>
      <c r="B178" s="567" t="s">
        <v>9515</v>
      </c>
      <c r="C178" s="567"/>
      <c r="D178" s="917">
        <v>5982.9049999999997</v>
      </c>
      <c r="E178" s="631"/>
      <c r="F178" s="860"/>
      <c r="G178" s="65"/>
      <c r="H178" s="65"/>
      <c r="I178" s="65"/>
      <c r="O178" s="114"/>
      <c r="W178" s="234"/>
      <c r="AD178" s="568"/>
      <c r="AE178" s="471"/>
      <c r="AF178" s="471"/>
    </row>
    <row r="179" spans="1:32" s="94" customFormat="1" ht="14.25" customHeight="1" x14ac:dyDescent="0.2">
      <c r="A179" s="567" t="s">
        <v>9516</v>
      </c>
      <c r="B179" s="567" t="s">
        <v>9517</v>
      </c>
      <c r="C179" s="567"/>
      <c r="D179" s="917">
        <v>51741.069799999997</v>
      </c>
      <c r="E179" s="631"/>
      <c r="F179" s="860"/>
      <c r="G179" s="65"/>
      <c r="H179" s="65"/>
      <c r="I179" s="65"/>
      <c r="O179" s="114"/>
      <c r="W179" s="234"/>
      <c r="AD179" s="568"/>
      <c r="AE179" s="471"/>
      <c r="AF179" s="471"/>
    </row>
    <row r="180" spans="1:32" s="94" customFormat="1" ht="14.25" customHeight="1" x14ac:dyDescent="0.2">
      <c r="A180" s="567" t="s">
        <v>9518</v>
      </c>
      <c r="B180" s="567" t="s">
        <v>9519</v>
      </c>
      <c r="C180" s="567"/>
      <c r="D180" s="917">
        <v>11617.6106</v>
      </c>
      <c r="E180" s="631"/>
      <c r="F180" s="860"/>
      <c r="G180" s="65"/>
      <c r="H180" s="65"/>
      <c r="I180" s="65"/>
      <c r="O180" s="114"/>
      <c r="W180" s="234"/>
      <c r="AD180" s="568"/>
      <c r="AE180" s="471"/>
      <c r="AF180" s="471"/>
    </row>
    <row r="181" spans="1:32" s="94" customFormat="1" ht="14.25" customHeight="1" x14ac:dyDescent="0.2">
      <c r="A181" s="567" t="s">
        <v>9520</v>
      </c>
      <c r="B181" s="567" t="s">
        <v>9521</v>
      </c>
      <c r="C181" s="567"/>
      <c r="D181" s="917">
        <v>7426.7416000000003</v>
      </c>
      <c r="E181" s="631"/>
      <c r="F181" s="860"/>
      <c r="G181" s="65"/>
      <c r="H181" s="65"/>
      <c r="I181" s="65"/>
      <c r="O181" s="114"/>
      <c r="W181" s="462"/>
      <c r="AD181" s="568"/>
      <c r="AE181" s="471"/>
      <c r="AF181" s="471"/>
    </row>
    <row r="182" spans="1:32" s="94" customFormat="1" ht="14.25" customHeight="1" x14ac:dyDescent="0.2">
      <c r="A182" s="567" t="s">
        <v>9522</v>
      </c>
      <c r="B182" s="567" t="s">
        <v>9523</v>
      </c>
      <c r="C182" s="567"/>
      <c r="D182" s="917">
        <v>5004.0904</v>
      </c>
      <c r="E182" s="631"/>
      <c r="F182" s="860"/>
      <c r="G182" s="65"/>
      <c r="H182" s="65"/>
      <c r="I182" s="65"/>
      <c r="O182" s="114"/>
      <c r="W182" s="462"/>
      <c r="AD182" s="568"/>
      <c r="AE182" s="471"/>
      <c r="AF182" s="471"/>
    </row>
    <row r="183" spans="1:32" s="94" customFormat="1" ht="14.25" customHeight="1" x14ac:dyDescent="0.2">
      <c r="A183" s="567" t="s">
        <v>9524</v>
      </c>
      <c r="B183" s="567" t="s">
        <v>9525</v>
      </c>
      <c r="C183" s="567"/>
      <c r="D183" s="917">
        <v>42064.075400000002</v>
      </c>
      <c r="E183" s="631"/>
      <c r="F183" s="860"/>
      <c r="G183" s="65"/>
      <c r="H183" s="65"/>
      <c r="I183" s="65"/>
      <c r="O183" s="114"/>
      <c r="W183" s="462"/>
      <c r="AD183" s="568"/>
      <c r="AE183" s="471"/>
      <c r="AF183" s="471"/>
    </row>
    <row r="184" spans="1:32" s="94" customFormat="1" ht="14.25" customHeight="1" x14ac:dyDescent="0.2">
      <c r="A184" s="567" t="s">
        <v>11854</v>
      </c>
      <c r="B184" s="567" t="s">
        <v>11855</v>
      </c>
      <c r="C184" s="567"/>
      <c r="D184" s="917">
        <v>15047.3261</v>
      </c>
      <c r="E184" s="631"/>
      <c r="F184" s="860"/>
      <c r="G184" s="65"/>
      <c r="H184" s="65"/>
      <c r="I184" s="65"/>
      <c r="O184" s="114"/>
      <c r="AD184" s="568"/>
      <c r="AE184" s="471"/>
      <c r="AF184" s="471"/>
    </row>
    <row r="185" spans="1:32" s="94" customFormat="1" ht="14.25" customHeight="1" x14ac:dyDescent="0.2">
      <c r="A185" s="567" t="s">
        <v>10559</v>
      </c>
      <c r="B185" s="567" t="s">
        <v>10560</v>
      </c>
      <c r="C185" s="567"/>
      <c r="D185" s="917">
        <v>9184.5616000000009</v>
      </c>
      <c r="E185" s="631"/>
      <c r="F185" s="860"/>
      <c r="G185" s="65"/>
      <c r="H185" s="65"/>
      <c r="I185" s="65"/>
      <c r="O185" s="114"/>
      <c r="W185" s="462"/>
      <c r="AD185" s="568"/>
      <c r="AE185" s="471"/>
      <c r="AF185" s="471"/>
    </row>
    <row r="186" spans="1:32" s="94" customFormat="1" ht="14.25" customHeight="1" x14ac:dyDescent="0.2">
      <c r="A186" s="567" t="s">
        <v>11856</v>
      </c>
      <c r="B186" s="567" t="s">
        <v>11857</v>
      </c>
      <c r="C186" s="567"/>
      <c r="D186" s="917">
        <v>54012.463199999998</v>
      </c>
      <c r="E186" s="631"/>
      <c r="F186" s="860"/>
      <c r="G186" s="65"/>
      <c r="H186" s="65"/>
      <c r="I186" s="65"/>
      <c r="O186" s="114"/>
      <c r="W186" s="462"/>
      <c r="AD186" s="568"/>
      <c r="AE186" s="471"/>
      <c r="AF186" s="471"/>
    </row>
    <row r="187" spans="1:32" s="94" customFormat="1" ht="14.25" customHeight="1" x14ac:dyDescent="0.2">
      <c r="E187" s="631"/>
      <c r="F187" s="860"/>
      <c r="O187" s="114"/>
      <c r="W187" s="462"/>
      <c r="AD187" s="568"/>
      <c r="AE187" s="471"/>
      <c r="AF187" s="471"/>
    </row>
    <row r="188" spans="1:32" s="94" customFormat="1" ht="14.25" customHeight="1" x14ac:dyDescent="0.2">
      <c r="A188" s="567" t="s">
        <v>10583</v>
      </c>
      <c r="B188" s="567" t="s">
        <v>11418</v>
      </c>
      <c r="C188" s="567"/>
      <c r="D188" s="917">
        <v>8617.4786999999997</v>
      </c>
      <c r="E188" s="631"/>
      <c r="F188" s="860"/>
      <c r="G188" s="65"/>
      <c r="H188" s="65"/>
      <c r="I188" s="65"/>
      <c r="O188" s="114"/>
      <c r="W188" s="462"/>
      <c r="AD188" s="568"/>
      <c r="AE188" s="471"/>
      <c r="AF188" s="471"/>
    </row>
    <row r="189" spans="1:32" s="94" customFormat="1" ht="14.25" customHeight="1" x14ac:dyDescent="0.2">
      <c r="A189" s="567" t="s">
        <v>11324</v>
      </c>
      <c r="B189" s="567" t="s">
        <v>11325</v>
      </c>
      <c r="C189" s="567"/>
      <c r="D189" s="917">
        <v>29084.808499999999</v>
      </c>
      <c r="E189" s="631"/>
      <c r="F189" s="860"/>
      <c r="G189" s="65"/>
      <c r="H189" s="65"/>
      <c r="I189" s="65"/>
      <c r="O189" s="114"/>
      <c r="W189" s="462"/>
      <c r="AD189" s="568"/>
      <c r="AE189" s="471"/>
      <c r="AF189" s="471"/>
    </row>
    <row r="190" spans="1:32" s="94" customFormat="1" ht="14.25" customHeight="1" x14ac:dyDescent="0.2">
      <c r="A190" s="567" t="s">
        <v>9526</v>
      </c>
      <c r="B190" s="567" t="s">
        <v>9527</v>
      </c>
      <c r="C190" s="567"/>
      <c r="D190" s="917">
        <v>7952.2467999999999</v>
      </c>
      <c r="E190" s="631"/>
      <c r="F190" s="860"/>
      <c r="G190" s="65"/>
      <c r="H190" s="65"/>
      <c r="I190" s="65"/>
      <c r="O190" s="114"/>
      <c r="W190" s="462"/>
      <c r="AD190" s="568"/>
      <c r="AE190" s="471"/>
      <c r="AF190" s="471"/>
    </row>
    <row r="191" spans="1:32" s="94" customFormat="1" ht="14.25" customHeight="1" x14ac:dyDescent="0.2">
      <c r="A191" s="567" t="s">
        <v>9528</v>
      </c>
      <c r="B191" s="567" t="s">
        <v>9529</v>
      </c>
      <c r="C191" s="567"/>
      <c r="D191" s="917">
        <v>68254.967900000003</v>
      </c>
      <c r="E191" s="631"/>
      <c r="F191" s="860"/>
      <c r="G191" s="65"/>
      <c r="H191" s="65"/>
      <c r="I191" s="65"/>
      <c r="O191" s="114"/>
      <c r="W191" s="462"/>
      <c r="AD191" s="568"/>
      <c r="AE191" s="471"/>
      <c r="AF191" s="471"/>
    </row>
    <row r="192" spans="1:32" s="94" customFormat="1" ht="14.25" customHeight="1" x14ac:dyDescent="0.2">
      <c r="A192" s="567" t="s">
        <v>9530</v>
      </c>
      <c r="B192" s="567" t="s">
        <v>9531</v>
      </c>
      <c r="C192" s="567"/>
      <c r="D192" s="917">
        <v>132557.80429999999</v>
      </c>
      <c r="E192" s="631"/>
      <c r="F192" s="860"/>
      <c r="G192" s="65"/>
      <c r="H192" s="65"/>
      <c r="I192" s="65"/>
      <c r="O192" s="114"/>
      <c r="W192" s="462"/>
      <c r="AD192" s="568"/>
      <c r="AE192" s="471"/>
      <c r="AF192" s="471"/>
    </row>
    <row r="193" spans="1:32" s="94" customFormat="1" ht="14.25" customHeight="1" x14ac:dyDescent="0.2">
      <c r="A193" s="567" t="s">
        <v>9532</v>
      </c>
      <c r="B193" s="567" t="s">
        <v>9533</v>
      </c>
      <c r="C193" s="567"/>
      <c r="D193" s="917">
        <v>27889.5723</v>
      </c>
      <c r="E193" s="631"/>
      <c r="F193" s="860"/>
      <c r="G193" s="65"/>
      <c r="H193" s="65"/>
      <c r="I193" s="65"/>
      <c r="O193" s="114"/>
      <c r="W193" s="462"/>
      <c r="AD193" s="568"/>
      <c r="AE193" s="471"/>
      <c r="AF193" s="471"/>
    </row>
    <row r="194" spans="1:32" s="94" customFormat="1" ht="14.25" customHeight="1" x14ac:dyDescent="0.2">
      <c r="A194" s="567" t="s">
        <v>9534</v>
      </c>
      <c r="B194" s="567" t="s">
        <v>9535</v>
      </c>
      <c r="C194" s="567"/>
      <c r="D194" s="917">
        <v>7712.3271999999997</v>
      </c>
      <c r="E194" s="631"/>
      <c r="F194" s="860"/>
      <c r="G194" s="65"/>
      <c r="H194" s="65"/>
      <c r="I194" s="65"/>
      <c r="O194" s="114"/>
      <c r="W194" s="462"/>
      <c r="AD194" s="568"/>
      <c r="AE194" s="471"/>
      <c r="AF194" s="471"/>
    </row>
    <row r="195" spans="1:32" s="94" customFormat="1" ht="14.25" customHeight="1" x14ac:dyDescent="0.2">
      <c r="A195" s="567" t="s">
        <v>9536</v>
      </c>
      <c r="B195" s="567" t="s">
        <v>9537</v>
      </c>
      <c r="C195" s="567"/>
      <c r="D195" s="917">
        <v>68254.967900000003</v>
      </c>
      <c r="E195" s="631"/>
      <c r="F195" s="860"/>
      <c r="G195" s="65"/>
      <c r="H195" s="65"/>
      <c r="I195" s="65"/>
      <c r="O195" s="114"/>
      <c r="W195" s="462"/>
      <c r="AD195" s="568"/>
      <c r="AE195" s="471"/>
      <c r="AF195" s="471"/>
    </row>
    <row r="196" spans="1:32" s="94" customFormat="1" ht="14.25" customHeight="1" x14ac:dyDescent="0.2">
      <c r="A196" s="567" t="s">
        <v>9538</v>
      </c>
      <c r="B196" s="567" t="s">
        <v>9539</v>
      </c>
      <c r="C196" s="567"/>
      <c r="D196" s="917">
        <v>132557.80429999999</v>
      </c>
      <c r="E196" s="631"/>
      <c r="F196" s="860"/>
      <c r="G196" s="65"/>
      <c r="H196" s="65"/>
      <c r="I196" s="65"/>
      <c r="O196" s="114"/>
      <c r="W196" s="462"/>
      <c r="AD196" s="568"/>
      <c r="AE196" s="471"/>
      <c r="AF196" s="471"/>
    </row>
    <row r="197" spans="1:32" s="94" customFormat="1" ht="14.25" customHeight="1" x14ac:dyDescent="0.2">
      <c r="A197" s="567" t="s">
        <v>9540</v>
      </c>
      <c r="B197" s="567" t="s">
        <v>9541</v>
      </c>
      <c r="C197" s="567"/>
      <c r="D197" s="917">
        <v>27889.5723</v>
      </c>
      <c r="E197" s="631"/>
      <c r="F197" s="860"/>
      <c r="G197" s="65"/>
      <c r="H197" s="65"/>
      <c r="I197" s="65"/>
      <c r="O197" s="114"/>
      <c r="AD197" s="568"/>
      <c r="AE197" s="471"/>
      <c r="AF197" s="471"/>
    </row>
    <row r="198" spans="1:32" s="94" customFormat="1" ht="14.25" customHeight="1" x14ac:dyDescent="0.2">
      <c r="A198" s="567" t="s">
        <v>16526</v>
      </c>
      <c r="B198" s="567" t="s">
        <v>16527</v>
      </c>
      <c r="C198" s="567"/>
      <c r="D198" s="917">
        <v>126954.5892</v>
      </c>
      <c r="E198" s="631"/>
      <c r="F198" s="860"/>
      <c r="G198" s="65"/>
      <c r="H198" s="65"/>
      <c r="I198" s="65"/>
      <c r="O198" s="114"/>
      <c r="W198" s="462"/>
      <c r="AD198" s="568"/>
      <c r="AE198" s="471"/>
      <c r="AF198" s="471"/>
    </row>
    <row r="199" spans="1:32" s="94" customFormat="1" ht="14.25" customHeight="1" x14ac:dyDescent="0.2">
      <c r="A199" s="567" t="s">
        <v>16524</v>
      </c>
      <c r="B199" s="567" t="s">
        <v>16525</v>
      </c>
      <c r="C199" s="567"/>
      <c r="D199" s="917">
        <v>27409.732899999999</v>
      </c>
      <c r="E199" s="631"/>
      <c r="F199" s="860"/>
      <c r="G199" s="65"/>
      <c r="H199" s="65"/>
      <c r="I199" s="65"/>
      <c r="O199" s="114"/>
      <c r="W199" s="462"/>
      <c r="AD199" s="568"/>
      <c r="AE199" s="471"/>
      <c r="AF199" s="471"/>
    </row>
    <row r="200" spans="1:32" s="94" customFormat="1" ht="14.25" customHeight="1" x14ac:dyDescent="0.2">
      <c r="A200" s="567" t="s">
        <v>16530</v>
      </c>
      <c r="B200" s="567" t="s">
        <v>16531</v>
      </c>
      <c r="C200" s="567"/>
      <c r="D200" s="917">
        <v>126954.5892</v>
      </c>
      <c r="E200" s="631"/>
      <c r="F200" s="860"/>
      <c r="G200" s="65"/>
      <c r="H200" s="65"/>
      <c r="I200" s="65"/>
      <c r="O200" s="114"/>
      <c r="W200" s="462"/>
      <c r="AD200" s="568"/>
      <c r="AE200" s="471"/>
      <c r="AF200" s="471"/>
    </row>
    <row r="201" spans="1:32" s="94" customFormat="1" ht="14.25" customHeight="1" x14ac:dyDescent="0.2">
      <c r="A201" s="567" t="s">
        <v>16528</v>
      </c>
      <c r="B201" s="567" t="s">
        <v>16529</v>
      </c>
      <c r="C201" s="567"/>
      <c r="D201" s="917">
        <v>27409.732899999999</v>
      </c>
      <c r="E201" s="631"/>
      <c r="F201" s="860"/>
      <c r="G201" s="65"/>
      <c r="H201" s="65"/>
      <c r="I201" s="65"/>
      <c r="O201" s="114"/>
      <c r="W201" s="462"/>
      <c r="AD201" s="568"/>
      <c r="AE201" s="471"/>
      <c r="AF201" s="471"/>
    </row>
    <row r="202" spans="1:32" s="94" customFormat="1" ht="14.25" customHeight="1" x14ac:dyDescent="0.2">
      <c r="A202" s="567" t="s">
        <v>9542</v>
      </c>
      <c r="B202" s="567" t="s">
        <v>9543</v>
      </c>
      <c r="C202" s="567"/>
      <c r="D202" s="917">
        <v>9854.1556</v>
      </c>
      <c r="E202" s="631"/>
      <c r="F202" s="860"/>
      <c r="G202" s="65"/>
      <c r="H202" s="65"/>
      <c r="I202" s="65"/>
      <c r="O202" s="114"/>
      <c r="AD202" s="568"/>
      <c r="AE202" s="471"/>
      <c r="AF202" s="471"/>
    </row>
    <row r="203" spans="1:32" s="94" customFormat="1" ht="14.25" customHeight="1" x14ac:dyDescent="0.2">
      <c r="A203" s="567" t="s">
        <v>9544</v>
      </c>
      <c r="B203" s="567" t="s">
        <v>9545</v>
      </c>
      <c r="C203" s="567"/>
      <c r="D203" s="917">
        <v>70907.170899999997</v>
      </c>
      <c r="E203" s="631"/>
      <c r="F203" s="860"/>
      <c r="G203" s="65"/>
      <c r="H203" s="65"/>
      <c r="I203" s="65"/>
      <c r="O203" s="114"/>
      <c r="W203" s="462"/>
      <c r="AD203" s="568"/>
      <c r="AE203" s="471"/>
      <c r="AF203" s="471"/>
    </row>
    <row r="204" spans="1:32" s="94" customFormat="1" ht="14.25" customHeight="1" x14ac:dyDescent="0.2">
      <c r="A204" s="567" t="s">
        <v>9546</v>
      </c>
      <c r="B204" s="567" t="s">
        <v>9547</v>
      </c>
      <c r="C204" s="567"/>
      <c r="D204" s="917">
        <v>137785.87220000001</v>
      </c>
      <c r="E204" s="631"/>
      <c r="F204" s="860"/>
      <c r="G204" s="65"/>
      <c r="H204" s="65"/>
      <c r="I204" s="65"/>
      <c r="O204" s="114"/>
      <c r="W204" s="462"/>
      <c r="AD204" s="568"/>
      <c r="AE204" s="471"/>
      <c r="AF204" s="471"/>
    </row>
    <row r="205" spans="1:32" s="94" customFormat="1" ht="14.25" customHeight="1" x14ac:dyDescent="0.2">
      <c r="A205" s="567" t="s">
        <v>9548</v>
      </c>
      <c r="B205" s="567" t="s">
        <v>9549</v>
      </c>
      <c r="C205" s="567"/>
      <c r="D205" s="917">
        <v>30040.125</v>
      </c>
      <c r="E205" s="631"/>
      <c r="F205" s="860"/>
      <c r="G205" s="65"/>
      <c r="H205" s="65"/>
      <c r="I205" s="65"/>
      <c r="O205" s="114"/>
      <c r="W205" s="462"/>
      <c r="AD205" s="568"/>
      <c r="AE205" s="471"/>
      <c r="AF205" s="471"/>
    </row>
    <row r="206" spans="1:32" s="94" customFormat="1" ht="14.25" customHeight="1" x14ac:dyDescent="0.2">
      <c r="A206" s="567" t="s">
        <v>9550</v>
      </c>
      <c r="B206" s="567" t="s">
        <v>10579</v>
      </c>
      <c r="C206" s="567"/>
      <c r="D206" s="917">
        <v>9854.1556</v>
      </c>
      <c r="E206" s="631"/>
      <c r="F206" s="860"/>
      <c r="G206" s="65"/>
      <c r="H206" s="65"/>
      <c r="I206" s="65"/>
      <c r="O206" s="114"/>
      <c r="AD206" s="568"/>
      <c r="AE206" s="471"/>
      <c r="AF206" s="471"/>
    </row>
    <row r="207" spans="1:32" s="94" customFormat="1" ht="14.25" customHeight="1" x14ac:dyDescent="0.2">
      <c r="A207" s="567" t="s">
        <v>9551</v>
      </c>
      <c r="B207" s="567" t="s">
        <v>10581</v>
      </c>
      <c r="C207" s="567"/>
      <c r="D207" s="917">
        <v>70907.170899999997</v>
      </c>
      <c r="E207" s="631"/>
      <c r="F207" s="860"/>
      <c r="G207" s="65"/>
      <c r="H207" s="65"/>
      <c r="I207" s="65"/>
      <c r="O207" s="114"/>
      <c r="W207" s="462"/>
      <c r="AD207" s="568"/>
      <c r="AE207" s="471"/>
      <c r="AF207" s="471"/>
    </row>
    <row r="208" spans="1:32" s="94" customFormat="1" ht="14.25" customHeight="1" x14ac:dyDescent="0.2">
      <c r="A208" s="567" t="s">
        <v>9552</v>
      </c>
      <c r="B208" s="567" t="s">
        <v>10582</v>
      </c>
      <c r="C208" s="567"/>
      <c r="D208" s="917">
        <v>137785.87220000001</v>
      </c>
      <c r="E208" s="631"/>
      <c r="F208" s="860"/>
      <c r="G208" s="65"/>
      <c r="H208" s="65"/>
      <c r="I208" s="65"/>
      <c r="O208" s="114"/>
      <c r="W208" s="462"/>
      <c r="AD208" s="568"/>
      <c r="AE208" s="471"/>
      <c r="AF208" s="471"/>
    </row>
    <row r="209" spans="1:32" s="94" customFormat="1" ht="14.25" customHeight="1" x14ac:dyDescent="0.2">
      <c r="A209" s="567" t="s">
        <v>9553</v>
      </c>
      <c r="B209" s="567" t="s">
        <v>10580</v>
      </c>
      <c r="C209" s="567"/>
      <c r="D209" s="917">
        <v>30040.125</v>
      </c>
      <c r="E209" s="631"/>
      <c r="F209" s="860"/>
      <c r="G209" s="65"/>
      <c r="H209" s="65"/>
      <c r="I209" s="65"/>
      <c r="O209" s="114"/>
      <c r="W209" s="462"/>
      <c r="AD209" s="568"/>
      <c r="AE209" s="471"/>
      <c r="AF209" s="471"/>
    </row>
    <row r="210" spans="1:32" s="94" customFormat="1" ht="14.25" customHeight="1" x14ac:dyDescent="0.2">
      <c r="A210" s="567" t="s">
        <v>11030</v>
      </c>
      <c r="B210" s="567" t="s">
        <v>11031</v>
      </c>
      <c r="C210" s="567"/>
      <c r="D210" s="917">
        <v>81286.968699999998</v>
      </c>
      <c r="E210" s="631"/>
      <c r="F210" s="860"/>
      <c r="G210" s="65"/>
      <c r="H210" s="65"/>
      <c r="I210" s="65"/>
      <c r="O210" s="114"/>
      <c r="W210" s="462"/>
      <c r="AD210" s="568"/>
      <c r="AE210" s="471"/>
      <c r="AF210" s="471"/>
    </row>
    <row r="211" spans="1:32" s="94" customFormat="1" ht="14.25" customHeight="1" x14ac:dyDescent="0.2">
      <c r="E211" s="631"/>
      <c r="F211" s="860"/>
      <c r="O211" s="114"/>
      <c r="AD211" s="568"/>
      <c r="AE211" s="471"/>
      <c r="AF211" s="471"/>
    </row>
    <row r="212" spans="1:32" s="94" customFormat="1" ht="14.25" customHeight="1" x14ac:dyDescent="0.2">
      <c r="A212" s="567" t="s">
        <v>9554</v>
      </c>
      <c r="B212" s="567" t="s">
        <v>10537</v>
      </c>
      <c r="C212" s="567"/>
      <c r="D212" s="917">
        <v>25836.300500000001</v>
      </c>
      <c r="E212" s="631"/>
      <c r="F212" s="860"/>
      <c r="G212" s="65"/>
      <c r="H212" s="65"/>
      <c r="I212" s="65"/>
      <c r="O212" s="114"/>
      <c r="W212" s="462"/>
      <c r="AD212" s="568"/>
      <c r="AE212" s="471"/>
      <c r="AF212" s="471"/>
    </row>
    <row r="213" spans="1:32" s="94" customFormat="1" ht="14.25" customHeight="1" x14ac:dyDescent="0.2">
      <c r="A213" s="567" t="s">
        <v>9555</v>
      </c>
      <c r="B213" s="567" t="s">
        <v>10535</v>
      </c>
      <c r="C213" s="567"/>
      <c r="D213" s="917">
        <v>4607.5483999999997</v>
      </c>
      <c r="E213" s="631"/>
      <c r="F213" s="860"/>
      <c r="G213" s="65"/>
      <c r="H213" s="65"/>
      <c r="I213" s="65"/>
      <c r="O213" s="114"/>
      <c r="W213" s="462"/>
      <c r="AD213" s="568"/>
      <c r="AE213" s="471"/>
      <c r="AF213" s="471"/>
    </row>
    <row r="214" spans="1:32" s="94" customFormat="1" ht="14.25" customHeight="1" x14ac:dyDescent="0.2">
      <c r="A214" s="567" t="s">
        <v>9556</v>
      </c>
      <c r="B214" s="567" t="s">
        <v>10538</v>
      </c>
      <c r="C214" s="567"/>
      <c r="D214" s="917">
        <v>47801.592600000004</v>
      </c>
      <c r="E214" s="631"/>
      <c r="F214" s="860"/>
      <c r="G214" s="65"/>
      <c r="H214" s="65"/>
      <c r="I214" s="65"/>
      <c r="O214" s="114"/>
      <c r="W214" s="462"/>
      <c r="AD214" s="568"/>
      <c r="AE214" s="471"/>
      <c r="AF214" s="471"/>
    </row>
    <row r="215" spans="1:32" s="94" customFormat="1" ht="14.25" customHeight="1" x14ac:dyDescent="0.2">
      <c r="A215" s="567" t="s">
        <v>9557</v>
      </c>
      <c r="B215" s="567" t="s">
        <v>10536</v>
      </c>
      <c r="C215" s="567"/>
      <c r="D215" s="917">
        <v>12053.1327</v>
      </c>
      <c r="E215" s="631"/>
      <c r="F215" s="860"/>
      <c r="G215" s="65"/>
      <c r="H215" s="65"/>
      <c r="I215" s="65"/>
      <c r="O215" s="114"/>
      <c r="W215" s="462"/>
      <c r="AD215" s="568"/>
      <c r="AE215" s="471"/>
      <c r="AF215" s="471"/>
    </row>
    <row r="216" spans="1:32" s="94" customFormat="1" ht="14.25" customHeight="1" x14ac:dyDescent="0.2">
      <c r="A216" s="567" t="s">
        <v>11320</v>
      </c>
      <c r="B216" s="567" t="s">
        <v>16516</v>
      </c>
      <c r="C216" s="567"/>
      <c r="D216" s="917">
        <v>7001.2924999999996</v>
      </c>
      <c r="E216" s="631"/>
      <c r="F216" s="860"/>
      <c r="G216" s="65"/>
      <c r="H216" s="65"/>
      <c r="I216" s="65"/>
      <c r="O216" s="114"/>
      <c r="W216" s="462"/>
      <c r="AD216" s="568"/>
      <c r="AE216" s="471"/>
      <c r="AF216" s="471"/>
    </row>
    <row r="217" spans="1:32" s="94" customFormat="1" ht="14.25" customHeight="1" x14ac:dyDescent="0.2">
      <c r="A217" s="567" t="s">
        <v>11322</v>
      </c>
      <c r="B217" s="567" t="s">
        <v>16518</v>
      </c>
      <c r="C217" s="567"/>
      <c r="D217" s="917">
        <v>48332.910100000001</v>
      </c>
      <c r="E217" s="631"/>
      <c r="F217" s="860"/>
      <c r="G217" s="65"/>
      <c r="H217" s="65"/>
      <c r="I217" s="65"/>
      <c r="O217" s="114"/>
      <c r="W217" s="462"/>
      <c r="AD217" s="568"/>
      <c r="AE217" s="471"/>
      <c r="AF217" s="471"/>
    </row>
    <row r="218" spans="1:32" s="94" customFormat="1" ht="14.25" customHeight="1" x14ac:dyDescent="0.2">
      <c r="A218" s="567" t="s">
        <v>11323</v>
      </c>
      <c r="B218" s="567" t="s">
        <v>16519</v>
      </c>
      <c r="C218" s="567"/>
      <c r="D218" s="917">
        <v>91730.017999999996</v>
      </c>
      <c r="E218" s="631"/>
      <c r="F218" s="860"/>
      <c r="G218" s="65"/>
      <c r="H218" s="65"/>
      <c r="I218" s="65"/>
      <c r="O218" s="114"/>
      <c r="W218" s="462"/>
      <c r="AD218" s="568"/>
      <c r="AE218" s="471"/>
      <c r="AF218" s="471"/>
    </row>
    <row r="219" spans="1:32" s="94" customFormat="1" ht="14.25" customHeight="1" x14ac:dyDescent="0.2">
      <c r="A219" s="567" t="s">
        <v>11321</v>
      </c>
      <c r="B219" s="567" t="s">
        <v>16517</v>
      </c>
      <c r="C219" s="567"/>
      <c r="D219" s="917">
        <v>21243.7971</v>
      </c>
      <c r="E219" s="631"/>
      <c r="F219" s="860"/>
      <c r="G219" s="65"/>
      <c r="H219" s="65"/>
      <c r="I219" s="65"/>
      <c r="O219" s="114"/>
      <c r="W219" s="462"/>
      <c r="AD219" s="568"/>
      <c r="AE219" s="471"/>
      <c r="AF219" s="471"/>
    </row>
    <row r="220" spans="1:32" s="94" customFormat="1" ht="14.25" customHeight="1" x14ac:dyDescent="0.2">
      <c r="A220" s="567" t="s">
        <v>9558</v>
      </c>
      <c r="B220" s="567" t="s">
        <v>10539</v>
      </c>
      <c r="C220" s="567"/>
      <c r="D220" s="917">
        <v>5847.0628999999999</v>
      </c>
      <c r="E220" s="631"/>
      <c r="F220" s="860"/>
      <c r="G220" s="65"/>
      <c r="H220" s="65"/>
      <c r="I220" s="65"/>
      <c r="O220" s="114"/>
      <c r="W220" s="462"/>
      <c r="AD220" s="568"/>
      <c r="AE220" s="471"/>
      <c r="AF220" s="471"/>
    </row>
    <row r="221" spans="1:32" s="94" customFormat="1" ht="14.25" customHeight="1" x14ac:dyDescent="0.2">
      <c r="A221" s="567" t="s">
        <v>9559</v>
      </c>
      <c r="B221" s="567" t="s">
        <v>10541</v>
      </c>
      <c r="C221" s="567"/>
      <c r="D221" s="917">
        <v>37250.466399999998</v>
      </c>
      <c r="E221" s="631"/>
      <c r="F221" s="860"/>
      <c r="G221" s="65"/>
      <c r="H221" s="65"/>
      <c r="I221" s="65"/>
      <c r="O221" s="114"/>
      <c r="W221" s="462"/>
      <c r="AD221" s="568"/>
      <c r="AE221" s="471"/>
      <c r="AF221" s="471"/>
    </row>
    <row r="222" spans="1:32" s="94" customFormat="1" ht="14.25" customHeight="1" x14ac:dyDescent="0.2">
      <c r="A222" s="567" t="s">
        <v>9560</v>
      </c>
      <c r="B222" s="567" t="s">
        <v>10542</v>
      </c>
      <c r="C222" s="567"/>
      <c r="D222" s="917">
        <v>70698.709199999998</v>
      </c>
      <c r="E222" s="631"/>
      <c r="F222" s="860"/>
      <c r="G222" s="65"/>
      <c r="H222" s="65"/>
      <c r="I222" s="65"/>
      <c r="O222" s="114"/>
      <c r="W222" s="462"/>
      <c r="AD222" s="568"/>
      <c r="AE222" s="471"/>
      <c r="AF222" s="471"/>
    </row>
    <row r="223" spans="1:32" s="94" customFormat="1" ht="14.25" customHeight="1" x14ac:dyDescent="0.2">
      <c r="A223" s="567" t="s">
        <v>9561</v>
      </c>
      <c r="B223" s="567" t="s">
        <v>10540</v>
      </c>
      <c r="C223" s="567"/>
      <c r="D223" s="917">
        <v>17538.883600000001</v>
      </c>
      <c r="E223" s="631"/>
      <c r="F223" s="860"/>
      <c r="G223" s="65"/>
      <c r="H223" s="65"/>
      <c r="I223" s="65"/>
      <c r="O223" s="114"/>
      <c r="W223" s="462"/>
      <c r="AD223" s="568"/>
      <c r="AE223" s="471"/>
      <c r="AF223" s="471"/>
    </row>
    <row r="224" spans="1:32" s="94" customFormat="1" ht="14.25" customHeight="1" x14ac:dyDescent="0.2">
      <c r="A224" s="567" t="s">
        <v>9562</v>
      </c>
      <c r="B224" s="567" t="s">
        <v>10562</v>
      </c>
      <c r="C224" s="567"/>
      <c r="D224" s="917">
        <v>15769.1065</v>
      </c>
      <c r="E224" s="631"/>
      <c r="F224" s="860"/>
      <c r="G224" s="65"/>
      <c r="H224" s="65"/>
      <c r="I224" s="65"/>
      <c r="O224" s="114"/>
      <c r="W224" s="462"/>
      <c r="AD224" s="568"/>
      <c r="AE224" s="471"/>
      <c r="AF224" s="471"/>
    </row>
    <row r="225" spans="1:32" s="94" customFormat="1" ht="14.25" customHeight="1" x14ac:dyDescent="0.2">
      <c r="A225" s="567" t="s">
        <v>9563</v>
      </c>
      <c r="B225" s="567" t="s">
        <v>10561</v>
      </c>
      <c r="C225" s="567"/>
      <c r="D225" s="917">
        <v>9460.5382000000009</v>
      </c>
      <c r="E225" s="631"/>
      <c r="F225" s="860"/>
      <c r="G225" s="65"/>
      <c r="H225" s="65"/>
      <c r="I225" s="65"/>
      <c r="O225" s="114"/>
      <c r="W225" s="462"/>
      <c r="AD225" s="568"/>
      <c r="AE225" s="471"/>
      <c r="AF225" s="471"/>
    </row>
    <row r="226" spans="1:32" s="94" customFormat="1" ht="14.25" customHeight="1" x14ac:dyDescent="0.2">
      <c r="A226" s="567" t="s">
        <v>9564</v>
      </c>
      <c r="B226" s="567" t="s">
        <v>10563</v>
      </c>
      <c r="C226" s="567"/>
      <c r="D226" s="917">
        <v>57772.155599999998</v>
      </c>
      <c r="E226" s="631"/>
      <c r="F226" s="860"/>
      <c r="G226" s="65"/>
      <c r="H226" s="65"/>
      <c r="I226" s="65"/>
      <c r="O226" s="114"/>
      <c r="W226" s="462"/>
      <c r="AD226" s="568"/>
      <c r="AE226" s="471"/>
      <c r="AF226" s="471"/>
    </row>
    <row r="227" spans="1:32" s="94" customFormat="1" ht="14.25" customHeight="1" x14ac:dyDescent="0.2">
      <c r="A227" s="567" t="s">
        <v>9565</v>
      </c>
      <c r="B227" s="567" t="s">
        <v>10565</v>
      </c>
      <c r="C227" s="567"/>
      <c r="D227" s="917">
        <v>17205.8027</v>
      </c>
      <c r="E227" s="631"/>
      <c r="F227" s="860"/>
      <c r="G227" s="65"/>
      <c r="H227" s="65"/>
      <c r="I227" s="65"/>
      <c r="O227" s="114"/>
      <c r="W227" s="462"/>
      <c r="AD227" s="568"/>
      <c r="AE227" s="471"/>
      <c r="AF227" s="471"/>
    </row>
    <row r="228" spans="1:32" s="94" customFormat="1" ht="14.25" customHeight="1" x14ac:dyDescent="0.2">
      <c r="A228" s="567" t="s">
        <v>9566</v>
      </c>
      <c r="B228" s="567" t="s">
        <v>10564</v>
      </c>
      <c r="C228" s="567"/>
      <c r="D228" s="917">
        <v>10321.5376</v>
      </c>
      <c r="E228" s="631"/>
      <c r="F228" s="860"/>
      <c r="G228" s="65"/>
      <c r="H228" s="65"/>
      <c r="I228" s="65"/>
      <c r="O228" s="114"/>
      <c r="W228" s="462"/>
      <c r="AD228" s="568"/>
      <c r="AE228" s="471"/>
      <c r="AF228" s="471"/>
    </row>
    <row r="229" spans="1:32" s="94" customFormat="1" ht="14.25" customHeight="1" x14ac:dyDescent="0.2">
      <c r="A229" s="567" t="s">
        <v>9567</v>
      </c>
      <c r="B229" s="567" t="s">
        <v>10566</v>
      </c>
      <c r="C229" s="567"/>
      <c r="D229" s="917">
        <v>63632.067999999999</v>
      </c>
      <c r="E229" s="631"/>
      <c r="F229" s="860"/>
      <c r="G229" s="65"/>
      <c r="H229" s="65"/>
      <c r="I229" s="65"/>
      <c r="O229" s="114"/>
      <c r="W229" s="462"/>
      <c r="AD229" s="568"/>
      <c r="AE229" s="471"/>
      <c r="AF229" s="471"/>
    </row>
    <row r="230" spans="1:32" s="94" customFormat="1" ht="14.25" customHeight="1" x14ac:dyDescent="0.2">
      <c r="A230" s="567" t="s">
        <v>9568</v>
      </c>
      <c r="B230" s="567" t="s">
        <v>10568</v>
      </c>
      <c r="C230" s="567"/>
      <c r="D230" s="917">
        <v>15767.966</v>
      </c>
      <c r="E230" s="631"/>
      <c r="F230" s="860"/>
      <c r="G230" s="65"/>
      <c r="H230" s="65"/>
      <c r="I230" s="65"/>
      <c r="O230" s="114"/>
      <c r="W230" s="462"/>
      <c r="AD230" s="568"/>
      <c r="AE230" s="471"/>
      <c r="AF230" s="471"/>
    </row>
    <row r="231" spans="1:32" s="94" customFormat="1" ht="14.25" customHeight="1" x14ac:dyDescent="0.2">
      <c r="A231" s="567" t="s">
        <v>9569</v>
      </c>
      <c r="B231" s="567" t="s">
        <v>10567</v>
      </c>
      <c r="C231" s="567"/>
      <c r="D231" s="917">
        <v>9459.7723999999998</v>
      </c>
      <c r="E231" s="631"/>
      <c r="F231" s="860"/>
      <c r="G231" s="65"/>
      <c r="H231" s="65"/>
      <c r="I231" s="65"/>
      <c r="O231" s="114"/>
      <c r="W231" s="462"/>
      <c r="AD231" s="568"/>
      <c r="AE231" s="471"/>
      <c r="AF231" s="471"/>
    </row>
    <row r="232" spans="1:32" s="94" customFormat="1" ht="14.25" customHeight="1" x14ac:dyDescent="0.2">
      <c r="A232" s="567" t="s">
        <v>9570</v>
      </c>
      <c r="B232" s="567" t="s">
        <v>10569</v>
      </c>
      <c r="C232" s="567"/>
      <c r="D232" s="917">
        <v>57772.155599999998</v>
      </c>
      <c r="E232" s="631"/>
      <c r="F232" s="860"/>
      <c r="G232" s="65"/>
      <c r="H232" s="65"/>
      <c r="I232" s="65"/>
      <c r="O232" s="114"/>
      <c r="W232" s="462"/>
      <c r="AD232" s="568"/>
      <c r="AE232" s="471"/>
      <c r="AF232" s="471"/>
    </row>
    <row r="233" spans="1:32" s="94" customFormat="1" ht="14.25" customHeight="1" x14ac:dyDescent="0.2">
      <c r="E233" s="631"/>
      <c r="F233" s="860"/>
      <c r="O233" s="114"/>
      <c r="W233" s="462"/>
      <c r="AD233" s="568"/>
      <c r="AE233" s="471"/>
      <c r="AF233" s="471"/>
    </row>
    <row r="234" spans="1:32" s="94" customFormat="1" ht="14.25" customHeight="1" x14ac:dyDescent="0.2">
      <c r="E234" s="631"/>
      <c r="F234" s="860"/>
      <c r="O234" s="114"/>
      <c r="W234" s="462"/>
      <c r="AD234" s="568"/>
      <c r="AE234" s="471"/>
      <c r="AF234" s="471"/>
    </row>
    <row r="235" spans="1:32" s="94" customFormat="1" ht="14.25" customHeight="1" x14ac:dyDescent="0.2">
      <c r="E235" s="631"/>
      <c r="F235" s="860"/>
      <c r="O235" s="114"/>
      <c r="W235" s="462"/>
      <c r="AD235" s="568"/>
      <c r="AE235" s="471"/>
      <c r="AF235" s="471"/>
    </row>
    <row r="236" spans="1:32" s="94" customFormat="1" ht="14.25" customHeight="1" x14ac:dyDescent="0.2">
      <c r="E236" s="631"/>
      <c r="F236" s="860"/>
      <c r="O236" s="114"/>
      <c r="AD236" s="568"/>
      <c r="AE236" s="471"/>
      <c r="AF236" s="471"/>
    </row>
    <row r="237" spans="1:32" s="94" customFormat="1" ht="14.25" customHeight="1" x14ac:dyDescent="0.2">
      <c r="A237" s="567" t="s">
        <v>9571</v>
      </c>
      <c r="B237" s="567" t="s">
        <v>10571</v>
      </c>
      <c r="C237" s="567"/>
      <c r="D237" s="917">
        <v>17205.8027</v>
      </c>
      <c r="E237" s="631"/>
      <c r="F237" s="860"/>
      <c r="G237" s="65"/>
      <c r="H237" s="65"/>
      <c r="I237" s="65"/>
      <c r="O237" s="114"/>
      <c r="AD237" s="568"/>
      <c r="AE237" s="471"/>
      <c r="AF237" s="471"/>
    </row>
    <row r="238" spans="1:32" s="94" customFormat="1" ht="14.25" customHeight="1" x14ac:dyDescent="0.2">
      <c r="A238" s="567" t="s">
        <v>9572</v>
      </c>
      <c r="B238" s="567" t="s">
        <v>10570</v>
      </c>
      <c r="C238" s="567"/>
      <c r="D238" s="917">
        <v>10321.5376</v>
      </c>
      <c r="E238" s="631"/>
      <c r="F238" s="860"/>
      <c r="G238" s="65"/>
      <c r="H238" s="65"/>
      <c r="I238" s="65"/>
      <c r="O238" s="114"/>
      <c r="W238" s="462"/>
      <c r="AC238" s="569"/>
      <c r="AD238" s="568"/>
      <c r="AE238" s="471"/>
      <c r="AF238" s="471"/>
    </row>
    <row r="239" spans="1:32" s="94" customFormat="1" ht="14.25" customHeight="1" x14ac:dyDescent="0.2">
      <c r="A239" s="567" t="s">
        <v>9573</v>
      </c>
      <c r="B239" s="567" t="s">
        <v>10572</v>
      </c>
      <c r="C239" s="567"/>
      <c r="D239" s="917">
        <v>63632.067999999999</v>
      </c>
      <c r="E239" s="631"/>
      <c r="F239" s="860"/>
      <c r="G239" s="65"/>
      <c r="H239" s="65"/>
      <c r="I239" s="65"/>
      <c r="O239" s="114"/>
      <c r="W239" s="462"/>
      <c r="AC239" s="569"/>
      <c r="AD239" s="568"/>
      <c r="AE239" s="471"/>
      <c r="AF239" s="471"/>
    </row>
    <row r="240" spans="1:32" s="94" customFormat="1" ht="14.25" customHeight="1" x14ac:dyDescent="0.2">
      <c r="A240" s="567" t="s">
        <v>11299</v>
      </c>
      <c r="B240" s="567" t="s">
        <v>11300</v>
      </c>
      <c r="C240" s="567"/>
      <c r="D240" s="917">
        <v>15767.966</v>
      </c>
      <c r="E240" s="631"/>
      <c r="F240" s="860"/>
      <c r="G240" s="65"/>
      <c r="H240" s="65"/>
      <c r="I240" s="65"/>
      <c r="O240" s="114"/>
      <c r="W240" s="462"/>
      <c r="AB240" s="474"/>
      <c r="AC240" s="569"/>
      <c r="AD240" s="568"/>
      <c r="AE240" s="471"/>
      <c r="AF240" s="471"/>
    </row>
    <row r="241" spans="1:32" s="94" customFormat="1" ht="14.25" customHeight="1" x14ac:dyDescent="0.2">
      <c r="A241" s="567" t="s">
        <v>11297</v>
      </c>
      <c r="B241" s="567" t="s">
        <v>11298</v>
      </c>
      <c r="C241" s="567"/>
      <c r="D241" s="917">
        <v>9459.7723999999998</v>
      </c>
      <c r="E241" s="631"/>
      <c r="F241" s="860"/>
      <c r="G241" s="65"/>
      <c r="H241" s="65"/>
      <c r="I241" s="65"/>
      <c r="O241" s="114"/>
      <c r="W241" s="462"/>
      <c r="AB241" s="474"/>
      <c r="AC241" s="569"/>
      <c r="AD241" s="568"/>
      <c r="AE241" s="471"/>
      <c r="AF241" s="471"/>
    </row>
    <row r="242" spans="1:32" s="94" customFormat="1" ht="14.25" customHeight="1" x14ac:dyDescent="0.2">
      <c r="A242" s="567" t="s">
        <v>11301</v>
      </c>
      <c r="B242" s="567" t="s">
        <v>11302</v>
      </c>
      <c r="C242" s="567"/>
      <c r="D242" s="917">
        <v>57772.155599999998</v>
      </c>
      <c r="E242" s="631"/>
      <c r="F242" s="860"/>
      <c r="G242" s="65"/>
      <c r="H242" s="65"/>
      <c r="I242" s="65"/>
      <c r="O242" s="114"/>
      <c r="W242" s="462"/>
      <c r="AB242" s="474"/>
      <c r="AC242" s="569"/>
      <c r="AD242" s="568"/>
      <c r="AE242" s="471"/>
      <c r="AF242" s="471"/>
    </row>
    <row r="243" spans="1:32" s="94" customFormat="1" ht="14.25" customHeight="1" x14ac:dyDescent="0.2">
      <c r="A243" s="567" t="s">
        <v>11305</v>
      </c>
      <c r="B243" s="567" t="s">
        <v>11306</v>
      </c>
      <c r="C243" s="567"/>
      <c r="D243" s="917">
        <v>17205.8027</v>
      </c>
      <c r="E243" s="631"/>
      <c r="F243" s="860"/>
      <c r="G243" s="65"/>
      <c r="H243" s="65"/>
      <c r="I243" s="65"/>
      <c r="O243" s="114"/>
      <c r="W243" s="462"/>
      <c r="AB243" s="474"/>
      <c r="AC243" s="569"/>
      <c r="AD243" s="568"/>
      <c r="AE243" s="471"/>
      <c r="AF243" s="471"/>
    </row>
    <row r="244" spans="1:32" s="94" customFormat="1" ht="14.25" customHeight="1" x14ac:dyDescent="0.2">
      <c r="A244" s="567" t="s">
        <v>11303</v>
      </c>
      <c r="B244" s="567" t="s">
        <v>11304</v>
      </c>
      <c r="C244" s="567"/>
      <c r="D244" s="917">
        <v>10321.5376</v>
      </c>
      <c r="E244" s="631"/>
      <c r="F244" s="860"/>
      <c r="G244" s="65"/>
      <c r="H244" s="65"/>
      <c r="I244" s="65"/>
      <c r="O244" s="114"/>
      <c r="AB244" s="474"/>
      <c r="AC244" s="569"/>
      <c r="AD244" s="568"/>
      <c r="AE244" s="471"/>
      <c r="AF244" s="471"/>
    </row>
    <row r="245" spans="1:32" s="94" customFormat="1" ht="14.25" customHeight="1" x14ac:dyDescent="0.2">
      <c r="A245" s="567" t="s">
        <v>11307</v>
      </c>
      <c r="B245" s="567" t="s">
        <v>11308</v>
      </c>
      <c r="C245" s="567"/>
      <c r="D245" s="917">
        <v>63632.067999999999</v>
      </c>
      <c r="E245" s="631"/>
      <c r="F245" s="860"/>
      <c r="G245" s="65"/>
      <c r="H245" s="65"/>
      <c r="I245" s="65"/>
      <c r="O245" s="114"/>
      <c r="W245" s="462"/>
      <c r="Y245" s="474"/>
      <c r="Z245" s="474"/>
      <c r="AA245" s="474"/>
      <c r="AB245" s="474"/>
      <c r="AC245" s="462"/>
      <c r="AD245" s="568"/>
      <c r="AE245" s="471"/>
      <c r="AF245" s="471"/>
    </row>
    <row r="246" spans="1:32" s="94" customFormat="1" ht="14.25" customHeight="1" x14ac:dyDescent="0.2">
      <c r="A246" s="567" t="s">
        <v>9574</v>
      </c>
      <c r="B246" s="567" t="s">
        <v>10574</v>
      </c>
      <c r="C246" s="567"/>
      <c r="D246" s="917">
        <v>15767.966</v>
      </c>
      <c r="E246" s="631"/>
      <c r="F246" s="860"/>
      <c r="G246" s="65"/>
      <c r="H246" s="65"/>
      <c r="I246" s="65"/>
      <c r="O246" s="114"/>
      <c r="Y246" s="474"/>
      <c r="Z246" s="474"/>
      <c r="AA246" s="474"/>
      <c r="AB246" s="65"/>
      <c r="AC246" s="462"/>
      <c r="AD246" s="568"/>
      <c r="AE246" s="471"/>
      <c r="AF246" s="471"/>
    </row>
    <row r="247" spans="1:32" s="94" customFormat="1" ht="14.25" customHeight="1" x14ac:dyDescent="0.2">
      <c r="A247" s="567" t="s">
        <v>9575</v>
      </c>
      <c r="B247" s="567" t="s">
        <v>10573</v>
      </c>
      <c r="C247" s="567"/>
      <c r="D247" s="917">
        <v>9459.7723999999998</v>
      </c>
      <c r="E247" s="631"/>
      <c r="F247" s="860"/>
      <c r="G247" s="65"/>
      <c r="H247" s="65"/>
      <c r="I247" s="65"/>
      <c r="O247" s="114"/>
      <c r="W247" s="462"/>
      <c r="AB247" s="65"/>
      <c r="AC247" s="462"/>
      <c r="AD247" s="568"/>
      <c r="AE247" s="471"/>
      <c r="AF247" s="471"/>
    </row>
    <row r="248" spans="1:32" s="94" customFormat="1" ht="14.25" customHeight="1" x14ac:dyDescent="0.2">
      <c r="A248" s="567" t="s">
        <v>9576</v>
      </c>
      <c r="B248" s="567" t="s">
        <v>10575</v>
      </c>
      <c r="C248" s="567"/>
      <c r="D248" s="917">
        <v>57772.155599999998</v>
      </c>
      <c r="E248" s="631"/>
      <c r="F248" s="860"/>
      <c r="G248" s="65"/>
      <c r="H248" s="65"/>
      <c r="I248" s="65"/>
      <c r="O248" s="114"/>
      <c r="W248" s="462"/>
      <c r="AB248" s="65"/>
      <c r="AC248" s="462"/>
      <c r="AD248" s="568"/>
      <c r="AE248" s="471"/>
      <c r="AF248" s="471"/>
    </row>
    <row r="249" spans="1:32" s="94" customFormat="1" ht="14.25" customHeight="1" x14ac:dyDescent="0.2">
      <c r="A249" s="567" t="s">
        <v>9577</v>
      </c>
      <c r="B249" s="567" t="s">
        <v>10577</v>
      </c>
      <c r="C249" s="567"/>
      <c r="D249" s="917">
        <v>17205.8027</v>
      </c>
      <c r="E249" s="631"/>
      <c r="F249" s="860"/>
      <c r="G249" s="65"/>
      <c r="H249" s="65"/>
      <c r="I249" s="65"/>
      <c r="O249" s="114"/>
      <c r="W249" s="462"/>
      <c r="AB249" s="65"/>
      <c r="AC249" s="462"/>
      <c r="AD249" s="568"/>
      <c r="AE249" s="471"/>
      <c r="AF249" s="471"/>
    </row>
    <row r="250" spans="1:32" s="94" customFormat="1" ht="14.25" customHeight="1" x14ac:dyDescent="0.2">
      <c r="A250" s="567" t="s">
        <v>10142</v>
      </c>
      <c r="B250" s="567" t="s">
        <v>10576</v>
      </c>
      <c r="C250" s="567"/>
      <c r="D250" s="917">
        <v>10321.5376</v>
      </c>
      <c r="E250" s="631"/>
      <c r="F250" s="860"/>
      <c r="G250" s="65"/>
      <c r="H250" s="65"/>
      <c r="I250" s="65"/>
      <c r="O250" s="114"/>
      <c r="W250" s="462"/>
      <c r="AB250" s="65"/>
      <c r="AC250" s="462"/>
      <c r="AD250" s="568"/>
      <c r="AE250" s="471"/>
      <c r="AF250" s="471"/>
    </row>
    <row r="251" spans="1:32" s="94" customFormat="1" ht="14.25" customHeight="1" x14ac:dyDescent="0.2">
      <c r="A251" s="567" t="s">
        <v>9578</v>
      </c>
      <c r="B251" s="567" t="s">
        <v>10578</v>
      </c>
      <c r="C251" s="567"/>
      <c r="D251" s="917">
        <v>63632.067999999999</v>
      </c>
      <c r="E251" s="631"/>
      <c r="F251" s="860"/>
      <c r="G251" s="65"/>
      <c r="H251" s="65"/>
      <c r="I251" s="65"/>
      <c r="O251" s="114"/>
      <c r="W251" s="462"/>
      <c r="AB251" s="65"/>
      <c r="AC251" s="462"/>
      <c r="AD251" s="568"/>
      <c r="AE251" s="471"/>
      <c r="AF251" s="471"/>
    </row>
    <row r="252" spans="1:32" s="94" customFormat="1" ht="14.25" customHeight="1" x14ac:dyDescent="0.2">
      <c r="E252" s="631"/>
      <c r="F252" s="860"/>
      <c r="O252" s="114"/>
      <c r="W252" s="462"/>
      <c r="AB252" s="65"/>
      <c r="AC252" s="462"/>
      <c r="AD252" s="568"/>
      <c r="AE252" s="471"/>
      <c r="AF252" s="471"/>
    </row>
    <row r="253" spans="1:32" s="94" customFormat="1" ht="14.25" customHeight="1" x14ac:dyDescent="0.2">
      <c r="A253" s="567" t="s">
        <v>9579</v>
      </c>
      <c r="B253" s="567" t="s">
        <v>9580</v>
      </c>
      <c r="C253" s="567"/>
      <c r="D253" s="917">
        <v>13554.6607</v>
      </c>
      <c r="E253" s="631"/>
      <c r="F253" s="860"/>
      <c r="G253" s="65"/>
      <c r="H253" s="65"/>
      <c r="I253" s="65"/>
      <c r="O253" s="114"/>
      <c r="W253" s="462"/>
      <c r="AB253" s="65"/>
      <c r="AC253" s="462"/>
      <c r="AD253" s="568"/>
      <c r="AE253" s="471"/>
      <c r="AF253" s="471"/>
    </row>
    <row r="254" spans="1:32" s="94" customFormat="1" ht="14.25" customHeight="1" x14ac:dyDescent="0.2">
      <c r="A254" s="567" t="s">
        <v>9581</v>
      </c>
      <c r="B254" s="567" t="s">
        <v>9582</v>
      </c>
      <c r="C254" s="567"/>
      <c r="D254" s="917">
        <v>8381.0198</v>
      </c>
      <c r="E254" s="631"/>
      <c r="F254" s="860"/>
      <c r="G254" s="65"/>
      <c r="H254" s="65"/>
      <c r="I254" s="65"/>
      <c r="O254" s="114"/>
      <c r="W254" s="462"/>
      <c r="AB254" s="65"/>
      <c r="AC254" s="462"/>
      <c r="AD254" s="568"/>
      <c r="AE254" s="471"/>
      <c r="AF254" s="471"/>
    </row>
    <row r="255" spans="1:32" s="94" customFormat="1" ht="14.25" customHeight="1" x14ac:dyDescent="0.2">
      <c r="A255" s="567" t="s">
        <v>11858</v>
      </c>
      <c r="B255" s="567" t="s">
        <v>11859</v>
      </c>
      <c r="C255" s="567"/>
      <c r="D255" s="917">
        <v>5417.5443999999998</v>
      </c>
      <c r="E255" s="631"/>
      <c r="F255" s="860"/>
      <c r="G255" s="65"/>
      <c r="H255" s="65"/>
      <c r="I255" s="65"/>
      <c r="O255" s="114"/>
      <c r="AB255" s="65"/>
      <c r="AC255" s="462"/>
      <c r="AD255" s="568"/>
      <c r="AE255" s="471"/>
      <c r="AF255" s="471"/>
    </row>
    <row r="256" spans="1:32" s="94" customFormat="1" ht="14.25" customHeight="1" x14ac:dyDescent="0.2">
      <c r="A256" s="567" t="s">
        <v>9583</v>
      </c>
      <c r="B256" s="567" t="s">
        <v>9584</v>
      </c>
      <c r="C256" s="567"/>
      <c r="D256" s="917">
        <v>48040.6443</v>
      </c>
      <c r="E256" s="631"/>
      <c r="F256" s="860"/>
      <c r="G256" s="65"/>
      <c r="H256" s="65"/>
      <c r="I256" s="65"/>
      <c r="O256" s="114"/>
      <c r="W256" s="462"/>
      <c r="AB256" s="65"/>
      <c r="AC256" s="462"/>
      <c r="AD256" s="568"/>
      <c r="AE256" s="471"/>
      <c r="AF256" s="471"/>
    </row>
    <row r="257" spans="1:32" s="94" customFormat="1" ht="14.25" customHeight="1" x14ac:dyDescent="0.2">
      <c r="E257" s="631"/>
      <c r="F257" s="860"/>
      <c r="O257" s="114"/>
      <c r="AB257" s="65"/>
      <c r="AC257" s="462"/>
      <c r="AD257" s="568"/>
      <c r="AE257" s="471"/>
      <c r="AF257" s="471"/>
    </row>
    <row r="258" spans="1:32" s="94" customFormat="1" ht="14.25" customHeight="1" x14ac:dyDescent="0.2">
      <c r="A258" s="567" t="s">
        <v>9585</v>
      </c>
      <c r="B258" s="567" t="s">
        <v>10742</v>
      </c>
      <c r="C258" s="567"/>
      <c r="D258" s="917">
        <v>45960.030599999998</v>
      </c>
      <c r="E258" s="631"/>
      <c r="F258" s="860"/>
      <c r="G258" s="65"/>
      <c r="H258" s="65"/>
      <c r="I258" s="65"/>
      <c r="O258" s="114"/>
      <c r="W258" s="462"/>
      <c r="AB258" s="65"/>
      <c r="AC258" s="462"/>
      <c r="AD258" s="568"/>
      <c r="AE258" s="471"/>
      <c r="AF258" s="471"/>
    </row>
    <row r="259" spans="1:32" s="94" customFormat="1" ht="14.25" customHeight="1" x14ac:dyDescent="0.2">
      <c r="A259" s="567" t="s">
        <v>9586</v>
      </c>
      <c r="B259" s="567" t="s">
        <v>10743</v>
      </c>
      <c r="C259" s="567"/>
      <c r="D259" s="917">
        <v>86613.068100000004</v>
      </c>
      <c r="E259" s="631"/>
      <c r="F259" s="860"/>
      <c r="G259" s="65"/>
      <c r="H259" s="65"/>
      <c r="I259" s="65"/>
      <c r="O259" s="114"/>
      <c r="W259" s="462"/>
      <c r="AB259" s="65"/>
      <c r="AC259" s="462"/>
      <c r="AD259" s="568"/>
      <c r="AE259" s="471"/>
      <c r="AF259" s="471"/>
    </row>
    <row r="260" spans="1:32" s="94" customFormat="1" ht="14.25" customHeight="1" x14ac:dyDescent="0.2">
      <c r="A260" s="567" t="s">
        <v>9587</v>
      </c>
      <c r="B260" s="567" t="s">
        <v>10744</v>
      </c>
      <c r="C260" s="567"/>
      <c r="D260" s="917">
        <v>45960.030599999998</v>
      </c>
      <c r="E260" s="631"/>
      <c r="F260" s="860"/>
      <c r="G260" s="65"/>
      <c r="H260" s="65"/>
      <c r="I260" s="65"/>
      <c r="O260" s="114"/>
      <c r="W260" s="462"/>
      <c r="AB260" s="65"/>
      <c r="AC260" s="462"/>
      <c r="AD260" s="568"/>
      <c r="AE260" s="471"/>
      <c r="AF260" s="471"/>
    </row>
    <row r="261" spans="1:32" s="94" customFormat="1" ht="14.25" customHeight="1" x14ac:dyDescent="0.2">
      <c r="A261" s="567" t="s">
        <v>9588</v>
      </c>
      <c r="B261" s="567" t="s">
        <v>10745</v>
      </c>
      <c r="C261" s="567"/>
      <c r="D261" s="917">
        <v>86613.068100000004</v>
      </c>
      <c r="E261" s="631"/>
      <c r="F261" s="860"/>
      <c r="G261" s="65"/>
      <c r="H261" s="65"/>
      <c r="I261" s="65"/>
      <c r="O261" s="114"/>
      <c r="W261" s="462"/>
      <c r="AB261" s="65"/>
      <c r="AC261" s="462"/>
      <c r="AD261" s="568"/>
      <c r="AE261" s="471"/>
      <c r="AF261" s="471"/>
    </row>
    <row r="262" spans="1:32" s="94" customFormat="1" ht="14.25" customHeight="1" x14ac:dyDescent="0.2">
      <c r="E262" s="631"/>
      <c r="F262" s="860"/>
      <c r="O262" s="114"/>
      <c r="W262" s="462"/>
      <c r="AB262" s="65"/>
      <c r="AC262" s="462"/>
      <c r="AD262" s="568"/>
      <c r="AE262" s="471"/>
      <c r="AF262" s="471"/>
    </row>
    <row r="263" spans="1:32" s="94" customFormat="1" ht="14.25" customHeight="1" x14ac:dyDescent="0.2">
      <c r="A263" s="567" t="s">
        <v>9589</v>
      </c>
      <c r="B263" s="567" t="s">
        <v>9590</v>
      </c>
      <c r="C263" s="567"/>
      <c r="D263" s="917">
        <v>39281.394899999999</v>
      </c>
      <c r="E263" s="631"/>
      <c r="F263" s="860"/>
      <c r="G263" s="65"/>
      <c r="H263" s="65"/>
      <c r="I263" s="65"/>
      <c r="O263" s="114"/>
      <c r="W263" s="462"/>
      <c r="AB263" s="65"/>
      <c r="AC263" s="462"/>
      <c r="AD263" s="568"/>
      <c r="AE263" s="471"/>
      <c r="AF263" s="471"/>
    </row>
    <row r="264" spans="1:32" s="94" customFormat="1" ht="14.25" customHeight="1" x14ac:dyDescent="0.2">
      <c r="A264" s="567" t="s">
        <v>9591</v>
      </c>
      <c r="B264" s="567" t="s">
        <v>9592</v>
      </c>
      <c r="C264" s="567"/>
      <c r="D264" s="917">
        <v>43277.125800000002</v>
      </c>
      <c r="E264" s="631"/>
      <c r="F264" s="860"/>
      <c r="G264" s="65"/>
      <c r="H264" s="65"/>
      <c r="I264" s="65"/>
      <c r="O264" s="114"/>
      <c r="W264" s="462"/>
      <c r="AB264" s="65"/>
      <c r="AC264" s="462"/>
      <c r="AD264" s="568"/>
      <c r="AE264" s="471"/>
      <c r="AF264" s="471"/>
    </row>
    <row r="265" spans="1:32" s="94" customFormat="1" ht="14.25" customHeight="1" x14ac:dyDescent="0.2">
      <c r="A265" s="567" t="s">
        <v>9593</v>
      </c>
      <c r="B265" s="567" t="s">
        <v>10808</v>
      </c>
      <c r="C265" s="567"/>
      <c r="D265" s="917">
        <v>47678.327700000002</v>
      </c>
      <c r="E265" s="631"/>
      <c r="F265" s="860"/>
      <c r="G265" s="65"/>
      <c r="H265" s="65"/>
      <c r="I265" s="65"/>
      <c r="O265" s="114"/>
      <c r="W265" s="462"/>
      <c r="AB265" s="65"/>
      <c r="AC265" s="462"/>
      <c r="AD265" s="568"/>
      <c r="AE265" s="471"/>
      <c r="AF265" s="471"/>
    </row>
    <row r="266" spans="1:32" s="94" customFormat="1" ht="14.25" customHeight="1" x14ac:dyDescent="0.2">
      <c r="E266" s="631"/>
      <c r="F266" s="860"/>
      <c r="O266" s="114"/>
      <c r="AB266" s="65"/>
      <c r="AC266" s="462"/>
      <c r="AD266" s="568"/>
      <c r="AE266" s="471"/>
      <c r="AF266" s="471"/>
    </row>
    <row r="267" spans="1:32" s="94" customFormat="1" ht="14.25" customHeight="1" x14ac:dyDescent="0.2">
      <c r="A267" s="567" t="s">
        <v>11261</v>
      </c>
      <c r="B267" s="567" t="s">
        <v>11262</v>
      </c>
      <c r="C267" s="567"/>
      <c r="D267" s="917">
        <v>100602.68399999999</v>
      </c>
      <c r="E267" s="631"/>
      <c r="F267" s="860"/>
      <c r="G267" s="65"/>
      <c r="H267" s="65"/>
      <c r="I267" s="65"/>
      <c r="M267" s="65"/>
      <c r="N267" s="65"/>
      <c r="O267" s="65"/>
      <c r="P267" s="462"/>
      <c r="W267" s="462"/>
      <c r="AB267" s="65"/>
      <c r="AC267" s="462"/>
      <c r="AD267" s="568"/>
      <c r="AE267" s="471"/>
      <c r="AF267" s="471"/>
    </row>
    <row r="268" spans="1:32" s="94" customFormat="1" ht="14.25" customHeight="1" x14ac:dyDescent="0.2">
      <c r="A268" s="567" t="s">
        <v>11259</v>
      </c>
      <c r="B268" s="567" t="s">
        <v>11260</v>
      </c>
      <c r="C268" s="567"/>
      <c r="D268" s="917">
        <v>23675.308000000001</v>
      </c>
      <c r="E268" s="631"/>
      <c r="F268" s="860"/>
      <c r="G268" s="65"/>
      <c r="H268" s="65"/>
      <c r="I268" s="65"/>
      <c r="M268" s="65"/>
      <c r="N268" s="65"/>
      <c r="O268" s="65"/>
      <c r="P268" s="462"/>
      <c r="W268" s="462"/>
      <c r="AB268" s="65"/>
      <c r="AC268" s="462"/>
      <c r="AD268" s="568"/>
      <c r="AE268" s="471"/>
      <c r="AF268" s="471"/>
    </row>
    <row r="269" spans="1:32" s="94" customFormat="1" ht="14.25" customHeight="1" x14ac:dyDescent="0.2">
      <c r="A269" s="567" t="s">
        <v>11269</v>
      </c>
      <c r="B269" s="567" t="s">
        <v>11270</v>
      </c>
      <c r="C269" s="567"/>
      <c r="D269" s="917">
        <v>100610.901</v>
      </c>
      <c r="E269" s="631"/>
      <c r="F269" s="860"/>
      <c r="G269" s="65"/>
      <c r="H269" s="65"/>
      <c r="I269" s="65"/>
      <c r="M269" s="65"/>
      <c r="N269" s="65"/>
      <c r="O269" s="65"/>
      <c r="P269" s="462"/>
      <c r="AB269" s="65"/>
      <c r="AC269" s="462"/>
      <c r="AD269" s="568"/>
      <c r="AE269" s="471"/>
      <c r="AF269" s="471"/>
    </row>
    <row r="270" spans="1:32" s="94" customFormat="1" ht="14.25" customHeight="1" x14ac:dyDescent="0.2">
      <c r="A270" s="567" t="s">
        <v>11267</v>
      </c>
      <c r="B270" s="567" t="s">
        <v>11268</v>
      </c>
      <c r="C270" s="567"/>
      <c r="D270" s="917">
        <v>23675.308000000001</v>
      </c>
      <c r="E270" s="631"/>
      <c r="F270" s="860"/>
      <c r="G270" s="65"/>
      <c r="H270" s="65"/>
      <c r="I270" s="65"/>
      <c r="M270" s="65"/>
      <c r="N270" s="65"/>
      <c r="O270" s="65"/>
      <c r="P270" s="462"/>
      <c r="W270" s="462"/>
      <c r="AB270" s="65"/>
      <c r="AC270" s="462"/>
      <c r="AD270" s="568"/>
      <c r="AE270" s="471"/>
      <c r="AF270" s="471"/>
    </row>
    <row r="271" spans="1:32" s="94" customFormat="1" ht="14.25" customHeight="1" x14ac:dyDescent="0.2">
      <c r="A271" s="567" t="s">
        <v>11273</v>
      </c>
      <c r="B271" s="567" t="s">
        <v>11274</v>
      </c>
      <c r="C271" s="567"/>
      <c r="D271" s="917">
        <v>100610.901</v>
      </c>
      <c r="E271" s="631"/>
      <c r="F271" s="860"/>
      <c r="G271" s="65"/>
      <c r="H271" s="65"/>
      <c r="I271" s="65"/>
      <c r="M271" s="65"/>
      <c r="N271" s="65"/>
      <c r="O271" s="65"/>
      <c r="P271" s="462"/>
      <c r="W271" s="462"/>
      <c r="AB271" s="65"/>
      <c r="AC271" s="462"/>
      <c r="AD271" s="568"/>
      <c r="AE271" s="471"/>
      <c r="AF271" s="471"/>
    </row>
    <row r="272" spans="1:32" s="94" customFormat="1" ht="14.25" customHeight="1" x14ac:dyDescent="0.2">
      <c r="A272" s="567" t="s">
        <v>11271</v>
      </c>
      <c r="B272" s="567" t="s">
        <v>11272</v>
      </c>
      <c r="C272" s="567"/>
      <c r="D272" s="917">
        <v>23675.308000000001</v>
      </c>
      <c r="E272" s="631"/>
      <c r="F272" s="860"/>
      <c r="G272" s="65"/>
      <c r="H272" s="65"/>
      <c r="I272" s="65"/>
      <c r="M272" s="65"/>
      <c r="N272" s="65"/>
      <c r="O272" s="65"/>
      <c r="P272" s="462"/>
      <c r="W272" s="462"/>
      <c r="AB272" s="65"/>
      <c r="AC272" s="462"/>
      <c r="AD272" s="568"/>
      <c r="AE272" s="471"/>
      <c r="AF272" s="471"/>
    </row>
    <row r="273" spans="1:32" s="94" customFormat="1" ht="14.25" customHeight="1" x14ac:dyDescent="0.2">
      <c r="A273" s="567" t="s">
        <v>11330</v>
      </c>
      <c r="B273" s="567" t="s">
        <v>11331</v>
      </c>
      <c r="C273" s="567"/>
      <c r="D273" s="917">
        <v>100610.901</v>
      </c>
      <c r="E273" s="631"/>
      <c r="F273" s="860"/>
      <c r="G273" s="65"/>
      <c r="H273" s="65"/>
      <c r="I273" s="65"/>
      <c r="M273" s="65"/>
      <c r="N273" s="65"/>
      <c r="O273" s="65"/>
      <c r="P273" s="462"/>
      <c r="W273" s="462"/>
      <c r="AB273" s="65"/>
      <c r="AC273" s="462"/>
      <c r="AD273" s="568"/>
      <c r="AE273" s="471"/>
      <c r="AF273" s="471"/>
    </row>
    <row r="274" spans="1:32" s="94" customFormat="1" ht="14.25" customHeight="1" x14ac:dyDescent="0.2">
      <c r="A274" s="567" t="s">
        <v>11291</v>
      </c>
      <c r="B274" s="567" t="s">
        <v>11292</v>
      </c>
      <c r="C274" s="567"/>
      <c r="D274" s="917">
        <v>23675.308000000001</v>
      </c>
      <c r="E274" s="631"/>
      <c r="F274" s="860"/>
      <c r="G274" s="65"/>
      <c r="H274" s="65"/>
      <c r="I274" s="65"/>
      <c r="M274" s="65"/>
      <c r="N274" s="65"/>
      <c r="O274" s="65"/>
      <c r="P274" s="462"/>
      <c r="W274" s="462"/>
      <c r="AB274" s="65"/>
      <c r="AC274" s="462"/>
      <c r="AD274" s="568"/>
      <c r="AE274" s="471"/>
      <c r="AF274" s="471"/>
    </row>
    <row r="275" spans="1:32" s="94" customFormat="1" ht="14.25" customHeight="1" x14ac:dyDescent="0.2">
      <c r="A275" s="567" t="s">
        <v>11326</v>
      </c>
      <c r="B275" s="567" t="s">
        <v>11327</v>
      </c>
      <c r="C275" s="567"/>
      <c r="D275" s="917">
        <v>100610.901</v>
      </c>
      <c r="E275" s="631"/>
      <c r="F275" s="860"/>
      <c r="G275" s="65"/>
      <c r="H275" s="65"/>
      <c r="I275" s="65"/>
      <c r="M275" s="65"/>
      <c r="N275" s="65"/>
      <c r="O275" s="65"/>
      <c r="P275" s="462"/>
      <c r="W275" s="462"/>
      <c r="AB275" s="65"/>
      <c r="AC275" s="462"/>
      <c r="AD275" s="568"/>
      <c r="AE275" s="471"/>
      <c r="AF275" s="471"/>
    </row>
    <row r="276" spans="1:32" s="94" customFormat="1" ht="14.25" customHeight="1" x14ac:dyDescent="0.2">
      <c r="A276" s="567" t="s">
        <v>11275</v>
      </c>
      <c r="B276" s="567" t="s">
        <v>11276</v>
      </c>
      <c r="C276" s="567"/>
      <c r="D276" s="917">
        <v>23675.308000000001</v>
      </c>
      <c r="E276" s="631"/>
      <c r="F276" s="860"/>
      <c r="G276" s="65"/>
      <c r="H276" s="65"/>
      <c r="I276" s="65"/>
      <c r="M276" s="65"/>
      <c r="N276" s="65"/>
      <c r="O276" s="65"/>
      <c r="P276" s="462"/>
      <c r="AB276" s="65"/>
      <c r="AC276" s="462"/>
      <c r="AD276" s="568"/>
      <c r="AE276" s="471"/>
      <c r="AF276" s="471"/>
    </row>
    <row r="277" spans="1:32" s="94" customFormat="1" ht="14.25" customHeight="1" x14ac:dyDescent="0.2">
      <c r="A277" s="567" t="s">
        <v>11279</v>
      </c>
      <c r="B277" s="567" t="s">
        <v>11280</v>
      </c>
      <c r="C277" s="567"/>
      <c r="D277" s="917">
        <v>100610.901</v>
      </c>
      <c r="E277" s="631"/>
      <c r="F277" s="860"/>
      <c r="G277" s="65"/>
      <c r="H277" s="65"/>
      <c r="I277" s="65"/>
      <c r="M277" s="65"/>
      <c r="N277" s="65"/>
      <c r="O277" s="65"/>
      <c r="P277" s="462"/>
      <c r="W277" s="462"/>
      <c r="AB277" s="65"/>
      <c r="AC277" s="462"/>
      <c r="AD277" s="568"/>
      <c r="AE277" s="471"/>
      <c r="AF277" s="471"/>
    </row>
    <row r="278" spans="1:32" s="94" customFormat="1" ht="14.25" customHeight="1" x14ac:dyDescent="0.2">
      <c r="A278" s="567" t="s">
        <v>11277</v>
      </c>
      <c r="B278" s="567" t="s">
        <v>11278</v>
      </c>
      <c r="C278" s="567"/>
      <c r="D278" s="917">
        <v>23675.308000000001</v>
      </c>
      <c r="E278" s="631"/>
      <c r="F278" s="860"/>
      <c r="G278" s="65"/>
      <c r="H278" s="65"/>
      <c r="I278" s="65"/>
      <c r="M278" s="65"/>
      <c r="N278" s="65"/>
      <c r="O278" s="65"/>
      <c r="P278" s="462"/>
      <c r="W278" s="462"/>
      <c r="AB278" s="65"/>
      <c r="AC278" s="462"/>
      <c r="AD278" s="568"/>
      <c r="AE278" s="471"/>
      <c r="AF278" s="471"/>
    </row>
    <row r="279" spans="1:32" s="94" customFormat="1" ht="14.25" customHeight="1" x14ac:dyDescent="0.2">
      <c r="A279" s="567" t="s">
        <v>11328</v>
      </c>
      <c r="B279" s="567" t="s">
        <v>11329</v>
      </c>
      <c r="C279" s="567"/>
      <c r="D279" s="917">
        <v>100610.901</v>
      </c>
      <c r="E279" s="631"/>
      <c r="F279" s="860"/>
      <c r="G279" s="65"/>
      <c r="H279" s="65"/>
      <c r="I279" s="65"/>
      <c r="M279" s="65"/>
      <c r="N279" s="65"/>
      <c r="O279" s="65"/>
      <c r="P279" s="462"/>
      <c r="W279" s="462"/>
      <c r="AB279" s="65"/>
      <c r="AC279" s="462"/>
      <c r="AD279" s="568"/>
      <c r="AE279" s="471"/>
      <c r="AF279" s="471"/>
    </row>
    <row r="280" spans="1:32" s="94" customFormat="1" ht="14.25" customHeight="1" x14ac:dyDescent="0.2">
      <c r="A280" s="567" t="s">
        <v>11281</v>
      </c>
      <c r="B280" s="567" t="s">
        <v>11282</v>
      </c>
      <c r="C280" s="567"/>
      <c r="D280" s="917">
        <v>23675.308000000001</v>
      </c>
      <c r="E280" s="631"/>
      <c r="F280" s="860"/>
      <c r="G280" s="65"/>
      <c r="H280" s="65"/>
      <c r="I280" s="65"/>
      <c r="M280" s="65"/>
      <c r="N280" s="65"/>
      <c r="O280" s="65"/>
      <c r="P280" s="462"/>
      <c r="AB280" s="65"/>
      <c r="AC280" s="462"/>
      <c r="AD280" s="568"/>
      <c r="AE280" s="471"/>
      <c r="AF280" s="471"/>
    </row>
    <row r="281" spans="1:32" s="94" customFormat="1" ht="14.25" customHeight="1" x14ac:dyDescent="0.2">
      <c r="A281" s="567" t="s">
        <v>16768</v>
      </c>
      <c r="B281" s="567" t="s">
        <v>16769</v>
      </c>
      <c r="C281" s="567"/>
      <c r="D281" s="917">
        <v>21914.760399999999</v>
      </c>
      <c r="E281" s="631"/>
      <c r="F281" s="860"/>
      <c r="G281" s="65"/>
      <c r="H281" s="65"/>
      <c r="I281" s="65"/>
      <c r="M281" s="65"/>
      <c r="N281" s="65"/>
      <c r="O281" s="65"/>
      <c r="P281" s="462"/>
      <c r="W281" s="462"/>
      <c r="AB281" s="65"/>
      <c r="AC281" s="462"/>
      <c r="AD281" s="568"/>
      <c r="AE281" s="471"/>
      <c r="AF281" s="471"/>
    </row>
    <row r="282" spans="1:32" s="94" customFormat="1" ht="14.25" customHeight="1" x14ac:dyDescent="0.2">
      <c r="A282" s="567" t="s">
        <v>11285</v>
      </c>
      <c r="B282" s="567" t="s">
        <v>11286</v>
      </c>
      <c r="C282" s="567"/>
      <c r="D282" s="917">
        <v>100610.901</v>
      </c>
      <c r="E282" s="631"/>
      <c r="F282" s="860"/>
      <c r="G282" s="65"/>
      <c r="H282" s="65"/>
      <c r="I282" s="65"/>
      <c r="M282" s="65"/>
      <c r="N282" s="65"/>
      <c r="O282" s="65"/>
      <c r="P282" s="462"/>
      <c r="W282" s="462"/>
      <c r="AB282" s="65"/>
      <c r="AC282" s="462"/>
      <c r="AD282" s="568"/>
      <c r="AE282" s="471"/>
      <c r="AF282" s="471"/>
    </row>
    <row r="283" spans="1:32" s="94" customFormat="1" ht="14.25" customHeight="1" x14ac:dyDescent="0.2">
      <c r="A283" s="567" t="s">
        <v>11283</v>
      </c>
      <c r="B283" s="567" t="s">
        <v>11284</v>
      </c>
      <c r="C283" s="567"/>
      <c r="D283" s="917">
        <v>23675.308000000001</v>
      </c>
      <c r="E283" s="631"/>
      <c r="F283" s="860"/>
      <c r="G283" s="65"/>
      <c r="H283" s="65"/>
      <c r="I283" s="65"/>
      <c r="M283" s="65"/>
      <c r="N283" s="65"/>
      <c r="O283" s="65"/>
      <c r="P283" s="462"/>
      <c r="W283" s="462"/>
      <c r="AB283" s="65"/>
      <c r="AC283" s="462"/>
      <c r="AD283" s="568"/>
      <c r="AE283" s="471"/>
      <c r="AF283" s="471"/>
    </row>
    <row r="284" spans="1:32" s="94" customFormat="1" ht="14.25" customHeight="1" x14ac:dyDescent="0.2">
      <c r="A284" s="567" t="s">
        <v>11289</v>
      </c>
      <c r="B284" s="567" t="s">
        <v>11290</v>
      </c>
      <c r="C284" s="567"/>
      <c r="D284" s="917">
        <v>100610.901</v>
      </c>
      <c r="E284" s="631"/>
      <c r="F284" s="860"/>
      <c r="G284" s="65"/>
      <c r="H284" s="65"/>
      <c r="I284" s="65"/>
      <c r="M284" s="65"/>
      <c r="N284" s="65"/>
      <c r="O284" s="65"/>
      <c r="P284" s="462"/>
      <c r="W284" s="462"/>
      <c r="AB284" s="65"/>
      <c r="AC284" s="462"/>
      <c r="AD284" s="568"/>
      <c r="AE284" s="471"/>
      <c r="AF284" s="471"/>
    </row>
    <row r="285" spans="1:32" s="94" customFormat="1" ht="14.25" customHeight="1" x14ac:dyDescent="0.2">
      <c r="A285" s="567" t="s">
        <v>11287</v>
      </c>
      <c r="B285" s="567" t="s">
        <v>11288</v>
      </c>
      <c r="C285" s="567"/>
      <c r="D285" s="917">
        <v>23675.308000000001</v>
      </c>
      <c r="E285" s="631"/>
      <c r="F285" s="860"/>
      <c r="G285" s="65"/>
      <c r="H285" s="65"/>
      <c r="I285" s="65"/>
      <c r="M285" s="65"/>
      <c r="N285" s="65"/>
      <c r="O285" s="65"/>
      <c r="P285" s="462"/>
      <c r="W285" s="462"/>
      <c r="AB285" s="65"/>
      <c r="AC285" s="462"/>
      <c r="AD285" s="568"/>
      <c r="AE285" s="471"/>
      <c r="AF285" s="471"/>
    </row>
    <row r="286" spans="1:32" s="94" customFormat="1" ht="14.25" customHeight="1" x14ac:dyDescent="0.2">
      <c r="A286" s="567" t="s">
        <v>11848</v>
      </c>
      <c r="B286" s="567" t="s">
        <v>11849</v>
      </c>
      <c r="C286" s="567"/>
      <c r="D286" s="917">
        <v>93130.487599999993</v>
      </c>
      <c r="E286" s="631"/>
      <c r="F286" s="860"/>
      <c r="G286" s="65"/>
      <c r="H286" s="65"/>
      <c r="I286" s="65"/>
      <c r="M286" s="65"/>
      <c r="N286" s="65"/>
      <c r="O286" s="65"/>
      <c r="P286" s="462"/>
      <c r="W286" s="462"/>
      <c r="AB286" s="65"/>
      <c r="AC286" s="462"/>
      <c r="AD286" s="568"/>
      <c r="AE286" s="471"/>
      <c r="AF286" s="471"/>
    </row>
    <row r="287" spans="1:32" s="94" customFormat="1" ht="14.25" customHeight="1" x14ac:dyDescent="0.2">
      <c r="A287" s="567" t="s">
        <v>11265</v>
      </c>
      <c r="B287" s="567" t="s">
        <v>11266</v>
      </c>
      <c r="C287" s="567"/>
      <c r="D287" s="917">
        <v>100610.901</v>
      </c>
      <c r="E287" s="631"/>
      <c r="F287" s="860"/>
      <c r="G287" s="65"/>
      <c r="H287" s="65"/>
      <c r="I287" s="65"/>
      <c r="M287" s="65"/>
      <c r="N287" s="65"/>
      <c r="O287" s="65"/>
      <c r="P287" s="462"/>
      <c r="AB287" s="65"/>
      <c r="AC287" s="462"/>
      <c r="AD287" s="568"/>
      <c r="AE287" s="471"/>
      <c r="AF287" s="471"/>
    </row>
    <row r="288" spans="1:32" s="94" customFormat="1" ht="14.25" customHeight="1" x14ac:dyDescent="0.2">
      <c r="A288" s="567" t="s">
        <v>11263</v>
      </c>
      <c r="B288" s="567" t="s">
        <v>11264</v>
      </c>
      <c r="C288" s="567"/>
      <c r="D288" s="917">
        <v>23675.308000000001</v>
      </c>
      <c r="E288" s="631"/>
      <c r="F288" s="860"/>
      <c r="G288" s="65"/>
      <c r="H288" s="65"/>
      <c r="I288" s="65"/>
      <c r="M288" s="65"/>
      <c r="N288" s="65"/>
      <c r="O288" s="65"/>
      <c r="P288" s="462"/>
      <c r="W288" s="462"/>
      <c r="AB288" s="65"/>
      <c r="AC288" s="462"/>
      <c r="AD288" s="568"/>
      <c r="AE288" s="471"/>
      <c r="AF288" s="471"/>
    </row>
    <row r="289" spans="1:32" s="94" customFormat="1" ht="14.25" customHeight="1" x14ac:dyDescent="0.2">
      <c r="E289" s="631"/>
      <c r="F289" s="860"/>
      <c r="M289" s="65"/>
      <c r="N289" s="65"/>
      <c r="O289" s="65"/>
      <c r="P289" s="462"/>
      <c r="W289" s="462"/>
      <c r="AB289" s="65"/>
      <c r="AC289" s="462"/>
      <c r="AD289" s="568"/>
      <c r="AE289" s="471"/>
      <c r="AF289" s="471"/>
    </row>
    <row r="290" spans="1:32" s="94" customFormat="1" ht="14.25" customHeight="1" x14ac:dyDescent="0.2">
      <c r="A290" s="567" t="s">
        <v>11113</v>
      </c>
      <c r="B290" s="567" t="s">
        <v>16930</v>
      </c>
      <c r="C290" s="567"/>
      <c r="D290" s="917">
        <v>50498.730499999998</v>
      </c>
      <c r="E290" s="631"/>
      <c r="F290" s="860"/>
      <c r="G290" s="65"/>
      <c r="H290" s="65"/>
      <c r="I290" s="65"/>
      <c r="M290" s="65"/>
      <c r="N290" s="65"/>
      <c r="O290" s="65"/>
      <c r="P290" s="462"/>
      <c r="W290" s="462"/>
      <c r="AB290" s="65"/>
      <c r="AC290" s="462"/>
      <c r="AD290" s="568"/>
      <c r="AE290" s="471"/>
      <c r="AF290" s="471"/>
    </row>
    <row r="291" spans="1:32" s="94" customFormat="1" ht="14.25" customHeight="1" x14ac:dyDescent="0.2">
      <c r="E291" s="631"/>
      <c r="F291" s="860"/>
      <c r="M291" s="65"/>
      <c r="N291" s="65"/>
      <c r="O291" s="65"/>
      <c r="P291" s="462"/>
      <c r="W291" s="462"/>
      <c r="AB291" s="65"/>
      <c r="AC291" s="462"/>
      <c r="AD291" s="568"/>
      <c r="AE291" s="471"/>
      <c r="AF291" s="471"/>
    </row>
    <row r="292" spans="1:32" s="94" customFormat="1" ht="14.25" customHeight="1" x14ac:dyDescent="0.2">
      <c r="A292" s="567" t="s">
        <v>9606</v>
      </c>
      <c r="B292" s="567" t="s">
        <v>9607</v>
      </c>
      <c r="C292" s="567"/>
      <c r="D292" s="917">
        <v>4569.3793999999998</v>
      </c>
      <c r="E292" s="631"/>
      <c r="F292" s="860"/>
      <c r="G292" s="65"/>
      <c r="H292" s="65"/>
      <c r="I292" s="65"/>
      <c r="M292" s="65"/>
      <c r="N292" s="65"/>
      <c r="O292" s="65"/>
      <c r="P292" s="462"/>
      <c r="AB292" s="65"/>
      <c r="AC292" s="462"/>
      <c r="AD292" s="568"/>
      <c r="AE292" s="471"/>
      <c r="AF292" s="471"/>
    </row>
    <row r="293" spans="1:32" s="94" customFormat="1" ht="14.25" customHeight="1" x14ac:dyDescent="0.2">
      <c r="E293" s="631"/>
      <c r="F293" s="860"/>
      <c r="M293" s="65"/>
      <c r="N293" s="65"/>
      <c r="O293" s="65"/>
      <c r="P293" s="462"/>
      <c r="AB293" s="65"/>
      <c r="AC293" s="462"/>
      <c r="AD293" s="568"/>
      <c r="AE293" s="471"/>
      <c r="AF293" s="471"/>
    </row>
    <row r="294" spans="1:32" s="94" customFormat="1" ht="14.25" customHeight="1" x14ac:dyDescent="0.2">
      <c r="E294" s="631"/>
      <c r="F294" s="860"/>
      <c r="M294" s="65"/>
      <c r="N294" s="65"/>
      <c r="O294" s="65"/>
      <c r="P294" s="462"/>
      <c r="AB294" s="65"/>
      <c r="AC294" s="462"/>
      <c r="AD294" s="568"/>
      <c r="AE294" s="471"/>
      <c r="AF294" s="471"/>
    </row>
    <row r="295" spans="1:32" s="94" customFormat="1" ht="14.25" customHeight="1" x14ac:dyDescent="0.2">
      <c r="E295" s="631"/>
      <c r="F295" s="860"/>
      <c r="M295" s="65"/>
      <c r="N295" s="65"/>
      <c r="O295" s="65"/>
      <c r="P295" s="462"/>
      <c r="AB295" s="65"/>
      <c r="AC295" s="462"/>
      <c r="AD295" s="568"/>
      <c r="AE295" s="471"/>
      <c r="AF295" s="471"/>
    </row>
    <row r="296" spans="1:32" s="94" customFormat="1" ht="14.25" customHeight="1" x14ac:dyDescent="0.2">
      <c r="E296" s="631"/>
      <c r="F296" s="860"/>
      <c r="M296" s="65"/>
      <c r="N296" s="65"/>
      <c r="O296" s="65"/>
      <c r="P296" s="462"/>
      <c r="AD296" s="568"/>
      <c r="AE296" s="471"/>
      <c r="AF296" s="471"/>
    </row>
    <row r="297" spans="1:32" s="94" customFormat="1" ht="14.25" customHeight="1" x14ac:dyDescent="0.2">
      <c r="A297" s="567" t="s">
        <v>9608</v>
      </c>
      <c r="B297" s="567" t="s">
        <v>9609</v>
      </c>
      <c r="C297" s="567"/>
      <c r="D297" s="917">
        <v>13548.9187</v>
      </c>
      <c r="E297" s="631"/>
      <c r="F297" s="860"/>
      <c r="G297" s="65"/>
      <c r="H297" s="65"/>
      <c r="I297" s="65"/>
      <c r="M297" s="65"/>
      <c r="N297" s="65"/>
      <c r="O297" s="65"/>
      <c r="P297" s="462"/>
      <c r="AB297" s="65"/>
      <c r="AC297" s="462"/>
      <c r="AD297" s="568"/>
      <c r="AE297" s="471"/>
      <c r="AF297" s="471"/>
    </row>
    <row r="298" spans="1:32" s="94" customFormat="1" ht="14.25" customHeight="1" x14ac:dyDescent="0.2">
      <c r="A298" s="567" t="s">
        <v>9610</v>
      </c>
      <c r="B298" s="567" t="s">
        <v>9611</v>
      </c>
      <c r="C298" s="567"/>
      <c r="D298" s="917">
        <v>4200.7754999999997</v>
      </c>
      <c r="E298" s="631"/>
      <c r="F298" s="860"/>
      <c r="G298" s="65"/>
      <c r="H298" s="65"/>
      <c r="I298" s="65"/>
      <c r="M298" s="65"/>
      <c r="N298" s="65"/>
      <c r="O298" s="65"/>
      <c r="P298" s="462"/>
      <c r="AB298" s="65"/>
      <c r="AC298" s="462"/>
      <c r="AD298" s="568"/>
      <c r="AE298" s="471"/>
      <c r="AF298" s="471"/>
    </row>
    <row r="299" spans="1:32" s="94" customFormat="1" ht="14.25" customHeight="1" x14ac:dyDescent="0.2">
      <c r="A299" s="567" t="s">
        <v>9612</v>
      </c>
      <c r="B299" s="567" t="s">
        <v>9613</v>
      </c>
      <c r="C299" s="567"/>
      <c r="D299" s="917">
        <v>26611.454699999998</v>
      </c>
      <c r="E299" s="631"/>
      <c r="F299" s="860"/>
      <c r="G299" s="65"/>
      <c r="H299" s="65"/>
      <c r="I299" s="65"/>
      <c r="M299" s="65"/>
      <c r="N299" s="65"/>
      <c r="O299" s="65"/>
      <c r="P299" s="462"/>
      <c r="AB299" s="65"/>
      <c r="AC299" s="462"/>
      <c r="AD299" s="568"/>
      <c r="AE299" s="471"/>
      <c r="AF299" s="471"/>
    </row>
    <row r="300" spans="1:32" s="94" customFormat="1" ht="14.25" customHeight="1" x14ac:dyDescent="0.2">
      <c r="A300" s="567" t="s">
        <v>9614</v>
      </c>
      <c r="B300" s="567" t="s">
        <v>9615</v>
      </c>
      <c r="C300" s="567"/>
      <c r="D300" s="917">
        <v>51026.553800000002</v>
      </c>
      <c r="E300" s="631"/>
      <c r="F300" s="768"/>
      <c r="G300" s="65"/>
      <c r="H300" s="65"/>
      <c r="I300" s="65"/>
      <c r="M300" s="65"/>
      <c r="N300" s="65"/>
      <c r="O300" s="65"/>
      <c r="P300" s="462"/>
      <c r="AB300" s="65"/>
      <c r="AC300" s="462"/>
      <c r="AD300" s="568"/>
      <c r="AE300" s="471"/>
      <c r="AF300" s="471"/>
    </row>
    <row r="301" spans="1:32" s="94" customFormat="1" ht="14.25" customHeight="1" x14ac:dyDescent="0.2">
      <c r="A301" s="567" t="s">
        <v>9616</v>
      </c>
      <c r="B301" s="567" t="s">
        <v>9617</v>
      </c>
      <c r="C301" s="567"/>
      <c r="D301" s="917">
        <v>12717.9241</v>
      </c>
      <c r="E301" s="631"/>
      <c r="F301" s="768"/>
      <c r="G301" s="65"/>
      <c r="H301" s="65"/>
      <c r="I301" s="65"/>
      <c r="M301" s="65"/>
      <c r="N301" s="65"/>
      <c r="O301" s="65"/>
      <c r="P301" s="462"/>
      <c r="AB301" s="65"/>
      <c r="AC301" s="462"/>
      <c r="AD301" s="568"/>
      <c r="AE301" s="471"/>
      <c r="AF301" s="471"/>
    </row>
    <row r="302" spans="1:32" s="94" customFormat="1" ht="14.25" customHeight="1" x14ac:dyDescent="0.2">
      <c r="A302" s="567" t="s">
        <v>9618</v>
      </c>
      <c r="B302" s="567" t="s">
        <v>16532</v>
      </c>
      <c r="C302" s="567"/>
      <c r="D302" s="939">
        <v>4508.3089</v>
      </c>
      <c r="E302" s="631"/>
      <c r="F302" s="768"/>
      <c r="G302" s="65"/>
      <c r="H302" s="65"/>
      <c r="I302" s="65"/>
      <c r="M302" s="65"/>
      <c r="N302" s="65"/>
      <c r="O302" s="65"/>
      <c r="P302" s="462"/>
      <c r="W302" s="462"/>
      <c r="AB302" s="65"/>
      <c r="AC302" s="462"/>
      <c r="AD302" s="568"/>
      <c r="AE302" s="471"/>
      <c r="AF302" s="471"/>
    </row>
    <row r="303" spans="1:32" s="94" customFormat="1" ht="14.25" customHeight="1" x14ac:dyDescent="0.2">
      <c r="A303" s="567" t="s">
        <v>9619</v>
      </c>
      <c r="B303" s="567" t="s">
        <v>16385</v>
      </c>
      <c r="C303" s="567"/>
      <c r="D303" s="939">
        <v>30308.398799999999</v>
      </c>
      <c r="E303" s="631"/>
      <c r="F303" s="768"/>
      <c r="G303" s="65"/>
      <c r="H303" s="65"/>
      <c r="I303" s="65"/>
      <c r="M303" s="65"/>
      <c r="N303" s="65"/>
      <c r="O303" s="65"/>
      <c r="P303" s="462"/>
      <c r="W303" s="462"/>
      <c r="AB303" s="65"/>
      <c r="AC303" s="462"/>
      <c r="AD303" s="568"/>
      <c r="AE303" s="471"/>
      <c r="AF303" s="471"/>
    </row>
    <row r="304" spans="1:32" s="94" customFormat="1" ht="14.25" customHeight="1" x14ac:dyDescent="0.2">
      <c r="A304" s="567" t="s">
        <v>9620</v>
      </c>
      <c r="B304" s="567" t="s">
        <v>16386</v>
      </c>
      <c r="C304" s="567"/>
      <c r="D304" s="939">
        <v>14689.627699999999</v>
      </c>
      <c r="E304" s="631"/>
      <c r="F304" s="768"/>
      <c r="G304" s="65"/>
      <c r="H304" s="65"/>
      <c r="I304" s="65"/>
      <c r="M304" s="65"/>
      <c r="N304" s="65"/>
      <c r="O304" s="65"/>
      <c r="P304" s="462"/>
      <c r="W304" s="462"/>
      <c r="AB304" s="65"/>
      <c r="AC304" s="462"/>
      <c r="AD304" s="568"/>
      <c r="AE304" s="471"/>
      <c r="AF304" s="471"/>
    </row>
    <row r="305" spans="1:32" s="94" customFormat="1" ht="14.25" customHeight="1" x14ac:dyDescent="0.2">
      <c r="A305" s="567" t="s">
        <v>11313</v>
      </c>
      <c r="B305" s="567" t="s">
        <v>11314</v>
      </c>
      <c r="C305" s="567"/>
      <c r="D305" s="939">
        <v>44694.855300000003</v>
      </c>
      <c r="E305" s="631"/>
      <c r="F305" s="768"/>
      <c r="G305" s="65"/>
      <c r="H305" s="65"/>
      <c r="I305" s="65"/>
      <c r="M305" s="65"/>
      <c r="N305" s="65"/>
      <c r="O305" s="65"/>
      <c r="P305" s="462"/>
      <c r="W305" s="462"/>
      <c r="AB305" s="65"/>
      <c r="AC305" s="462"/>
      <c r="AD305" s="568"/>
      <c r="AE305" s="471"/>
      <c r="AF305" s="471"/>
    </row>
    <row r="306" spans="1:32" s="94" customFormat="1" ht="14.25" customHeight="1" x14ac:dyDescent="0.2">
      <c r="A306" s="567" t="s">
        <v>11309</v>
      </c>
      <c r="B306" s="567" t="s">
        <v>11310</v>
      </c>
      <c r="C306" s="567"/>
      <c r="D306" s="939">
        <v>6848.6162999999997</v>
      </c>
      <c r="E306" s="631"/>
      <c r="F306" s="768"/>
      <c r="G306" s="65"/>
      <c r="H306" s="65"/>
      <c r="I306" s="65"/>
      <c r="M306" s="65"/>
      <c r="N306" s="65"/>
      <c r="O306" s="65"/>
      <c r="P306" s="462"/>
      <c r="W306" s="462"/>
      <c r="AB306" s="65"/>
      <c r="AC306" s="462"/>
      <c r="AD306" s="568"/>
      <c r="AE306" s="471"/>
      <c r="AF306" s="471"/>
    </row>
    <row r="307" spans="1:32" s="94" customFormat="1" ht="14.25" customHeight="1" x14ac:dyDescent="0.2">
      <c r="A307" s="567" t="s">
        <v>11311</v>
      </c>
      <c r="B307" s="567" t="s">
        <v>11312</v>
      </c>
      <c r="C307" s="567"/>
      <c r="D307" s="939">
        <v>20004.9391</v>
      </c>
      <c r="E307" s="631"/>
      <c r="F307" s="768"/>
      <c r="G307" s="65"/>
      <c r="H307" s="65"/>
      <c r="I307" s="65"/>
      <c r="M307" s="65"/>
      <c r="N307" s="65"/>
      <c r="O307" s="65"/>
      <c r="P307" s="462"/>
      <c r="W307" s="462"/>
      <c r="AB307" s="65"/>
      <c r="AC307" s="462"/>
      <c r="AD307" s="568"/>
      <c r="AE307" s="471"/>
      <c r="AF307" s="471"/>
    </row>
    <row r="308" spans="1:32" s="94" customFormat="1" ht="14.25" customHeight="1" x14ac:dyDescent="0.2">
      <c r="D308" s="114"/>
      <c r="E308" s="631"/>
      <c r="F308" s="768"/>
      <c r="M308" s="65"/>
      <c r="N308" s="65"/>
      <c r="O308" s="65"/>
      <c r="P308" s="462"/>
      <c r="T308" s="462"/>
      <c r="W308" s="462"/>
      <c r="AB308" s="65"/>
      <c r="AC308" s="462"/>
      <c r="AD308" s="568"/>
      <c r="AE308" s="471"/>
      <c r="AF308" s="471"/>
    </row>
    <row r="309" spans="1:32" s="94" customFormat="1" ht="14.25" customHeight="1" x14ac:dyDescent="0.2">
      <c r="D309" s="114"/>
      <c r="E309" s="631"/>
      <c r="F309" s="768"/>
      <c r="M309" s="65"/>
      <c r="N309" s="65"/>
      <c r="O309" s="65"/>
      <c r="P309" s="462"/>
      <c r="T309" s="462"/>
      <c r="W309" s="462"/>
      <c r="AB309" s="65"/>
      <c r="AC309" s="462"/>
      <c r="AD309" s="568"/>
      <c r="AE309" s="471"/>
      <c r="AF309" s="471"/>
    </row>
    <row r="310" spans="1:32" s="94" customFormat="1" ht="14.25" customHeight="1" x14ac:dyDescent="0.2">
      <c r="D310" s="114"/>
      <c r="E310" s="631"/>
      <c r="F310" s="768"/>
      <c r="M310" s="65"/>
      <c r="N310" s="65"/>
      <c r="O310" s="65"/>
      <c r="P310" s="462"/>
      <c r="T310" s="462"/>
      <c r="W310" s="462"/>
      <c r="AB310" s="65"/>
      <c r="AC310" s="462"/>
      <c r="AD310" s="568"/>
      <c r="AE310" s="471"/>
      <c r="AF310" s="471"/>
    </row>
    <row r="311" spans="1:32" s="94" customFormat="1" ht="14.25" customHeight="1" x14ac:dyDescent="0.2">
      <c r="D311" s="114"/>
      <c r="E311" s="631"/>
      <c r="F311" s="768"/>
      <c r="M311" s="65"/>
      <c r="N311" s="65"/>
      <c r="O311" s="65"/>
      <c r="P311" s="462"/>
      <c r="Q311" s="711"/>
      <c r="T311" s="462"/>
      <c r="W311" s="462"/>
      <c r="AB311" s="65"/>
      <c r="AC311" s="462"/>
      <c r="AD311" s="568"/>
      <c r="AE311" s="471"/>
      <c r="AF311" s="471"/>
    </row>
    <row r="312" spans="1:32" s="94" customFormat="1" ht="14.25" customHeight="1" x14ac:dyDescent="0.2">
      <c r="D312" s="114"/>
      <c r="E312" s="631"/>
      <c r="F312" s="768"/>
      <c r="M312" s="65"/>
      <c r="N312" s="65"/>
      <c r="O312" s="65"/>
      <c r="P312" s="462"/>
      <c r="Q312" s="711"/>
      <c r="T312" s="462"/>
      <c r="W312" s="462"/>
      <c r="AB312" s="65"/>
      <c r="AC312" s="462"/>
      <c r="AD312" s="568"/>
      <c r="AE312" s="471"/>
      <c r="AF312" s="471"/>
    </row>
    <row r="313" spans="1:32" s="94" customFormat="1" ht="14.25" customHeight="1" x14ac:dyDescent="0.2">
      <c r="D313" s="114"/>
      <c r="E313" s="631"/>
      <c r="F313" s="768"/>
      <c r="M313" s="65"/>
      <c r="N313" s="65"/>
      <c r="O313" s="65"/>
      <c r="P313" s="462"/>
      <c r="Q313" s="711"/>
      <c r="T313" s="462"/>
      <c r="W313" s="462"/>
      <c r="AB313" s="65"/>
      <c r="AC313" s="462"/>
      <c r="AD313" s="568"/>
      <c r="AE313" s="471"/>
      <c r="AF313" s="471"/>
    </row>
    <row r="314" spans="1:32" s="94" customFormat="1" ht="14.25" customHeight="1" x14ac:dyDescent="0.2">
      <c r="D314" s="114"/>
      <c r="E314" s="631"/>
      <c r="F314" s="423"/>
      <c r="M314" s="65"/>
      <c r="N314" s="65"/>
      <c r="O314" s="65"/>
      <c r="P314" s="462"/>
      <c r="Q314" s="711"/>
      <c r="S314" s="65"/>
      <c r="T314" s="462"/>
      <c r="W314" s="462"/>
      <c r="AB314" s="65"/>
      <c r="AC314" s="462"/>
      <c r="AD314" s="568"/>
      <c r="AE314" s="471"/>
      <c r="AF314" s="471"/>
    </row>
    <row r="315" spans="1:32" s="94" customFormat="1" ht="14.25" customHeight="1" x14ac:dyDescent="0.2">
      <c r="A315" s="620" t="s">
        <v>3233</v>
      </c>
      <c r="B315" s="620" t="s">
        <v>351</v>
      </c>
      <c r="C315" s="621"/>
      <c r="D315" s="630" t="s">
        <v>10139</v>
      </c>
      <c r="E315" s="631"/>
      <c r="F315" s="768"/>
      <c r="M315" s="65"/>
      <c r="N315" s="65"/>
      <c r="O315" s="65"/>
      <c r="P315" s="462"/>
      <c r="Q315" s="711"/>
      <c r="S315" s="65"/>
      <c r="T315" s="462"/>
      <c r="W315" s="462"/>
      <c r="AB315" s="65"/>
      <c r="AC315" s="462"/>
      <c r="AD315" s="568"/>
      <c r="AE315" s="471"/>
      <c r="AF315" s="471"/>
    </row>
    <row r="316" spans="1:32" s="94" customFormat="1" ht="14.25" customHeight="1" x14ac:dyDescent="0.2">
      <c r="A316" s="567" t="s">
        <v>10584</v>
      </c>
      <c r="B316" s="567" t="s">
        <v>10585</v>
      </c>
      <c r="C316" s="567"/>
      <c r="D316" s="917">
        <v>5193.3923999999997</v>
      </c>
      <c r="E316" s="631"/>
      <c r="F316" s="488"/>
      <c r="M316" s="65"/>
      <c r="N316" s="65"/>
      <c r="O316" s="65"/>
      <c r="P316" s="462"/>
      <c r="Q316" s="711"/>
      <c r="T316" s="462"/>
      <c r="W316" s="462"/>
      <c r="AB316" s="65"/>
      <c r="AC316" s="462"/>
      <c r="AD316" s="568"/>
      <c r="AE316" s="471"/>
      <c r="AF316" s="471"/>
    </row>
    <row r="317" spans="1:32" s="94" customFormat="1" ht="14.25" customHeight="1" x14ac:dyDescent="0.2">
      <c r="A317" s="567" t="s">
        <v>9037</v>
      </c>
      <c r="B317" s="567" t="s">
        <v>15072</v>
      </c>
      <c r="C317" s="567"/>
      <c r="D317" s="917">
        <v>5193.8086999999996</v>
      </c>
      <c r="E317" s="631"/>
      <c r="F317" s="488"/>
      <c r="M317" s="65"/>
      <c r="N317" s="65"/>
      <c r="O317" s="65"/>
      <c r="P317" s="462"/>
      <c r="Q317" s="711"/>
      <c r="T317" s="462"/>
      <c r="W317" s="462"/>
      <c r="AB317" s="65"/>
      <c r="AC317" s="462"/>
      <c r="AD317" s="568"/>
      <c r="AE317" s="471"/>
      <c r="AF317" s="471"/>
    </row>
    <row r="318" spans="1:32" s="94" customFormat="1" ht="14.25" customHeight="1" x14ac:dyDescent="0.2">
      <c r="A318" s="567" t="s">
        <v>9039</v>
      </c>
      <c r="B318" s="567" t="s">
        <v>15073</v>
      </c>
      <c r="C318" s="567"/>
      <c r="D318" s="917">
        <v>5193.8086999999996</v>
      </c>
      <c r="E318" s="631"/>
      <c r="F318" s="488"/>
      <c r="M318" s="65"/>
      <c r="N318" s="65"/>
      <c r="O318" s="65"/>
      <c r="P318" s="462"/>
      <c r="Q318" s="711"/>
      <c r="W318" s="462"/>
      <c r="AB318" s="65"/>
      <c r="AC318" s="462"/>
      <c r="AD318" s="568"/>
      <c r="AE318" s="471"/>
      <c r="AF318" s="471"/>
    </row>
    <row r="319" spans="1:32" s="94" customFormat="1" ht="14.25" customHeight="1" x14ac:dyDescent="0.2">
      <c r="A319" s="567" t="s">
        <v>9040</v>
      </c>
      <c r="B319" s="567" t="s">
        <v>15074</v>
      </c>
      <c r="C319" s="567"/>
      <c r="D319" s="917">
        <v>5193.8086999999996</v>
      </c>
      <c r="E319" s="631"/>
      <c r="F319" s="488"/>
      <c r="M319" s="65"/>
      <c r="N319" s="65"/>
      <c r="O319" s="65"/>
      <c r="P319" s="462"/>
      <c r="Q319" s="711"/>
      <c r="W319" s="462"/>
      <c r="AB319" s="65"/>
      <c r="AC319" s="462"/>
      <c r="AD319" s="568"/>
      <c r="AE319" s="471"/>
      <c r="AF319" s="471"/>
    </row>
    <row r="320" spans="1:32" s="94" customFormat="1" ht="14.25" customHeight="1" x14ac:dyDescent="0.2">
      <c r="A320" s="567" t="s">
        <v>9041</v>
      </c>
      <c r="B320" s="567" t="s">
        <v>15075</v>
      </c>
      <c r="C320" s="567"/>
      <c r="D320" s="917">
        <v>5193.8086999999996</v>
      </c>
      <c r="E320" s="631"/>
      <c r="F320" s="488"/>
      <c r="M320" s="65"/>
      <c r="N320" s="65"/>
      <c r="O320" s="65"/>
      <c r="P320" s="462"/>
      <c r="Q320" s="476"/>
      <c r="U320" s="476"/>
      <c r="W320" s="462"/>
      <c r="AB320" s="65"/>
      <c r="AC320" s="462"/>
      <c r="AD320" s="568"/>
      <c r="AE320" s="471"/>
      <c r="AF320" s="471"/>
    </row>
    <row r="321" spans="1:32" s="94" customFormat="1" ht="14.25" customHeight="1" x14ac:dyDescent="0.2">
      <c r="A321" s="567" t="s">
        <v>9042</v>
      </c>
      <c r="B321" s="567" t="s">
        <v>15076</v>
      </c>
      <c r="C321" s="567"/>
      <c r="D321" s="917">
        <v>5193.8086999999996</v>
      </c>
      <c r="E321" s="631"/>
      <c r="F321" s="488"/>
      <c r="M321" s="65"/>
      <c r="N321" s="65"/>
      <c r="O321" s="65"/>
      <c r="P321" s="462"/>
      <c r="Q321" s="476"/>
      <c r="T321"/>
      <c r="U321" s="476"/>
      <c r="W321" s="462"/>
      <c r="AB321" s="65"/>
      <c r="AC321" s="462"/>
      <c r="AD321" s="568"/>
      <c r="AE321" s="471"/>
      <c r="AF321" s="471"/>
    </row>
    <row r="322" spans="1:32" s="94" customFormat="1" ht="14.25" customHeight="1" x14ac:dyDescent="0.2">
      <c r="A322" s="567" t="s">
        <v>9043</v>
      </c>
      <c r="B322" s="567" t="s">
        <v>15077</v>
      </c>
      <c r="C322" s="567"/>
      <c r="D322" s="917">
        <v>5193.8086999999996</v>
      </c>
      <c r="E322" s="631"/>
      <c r="F322" s="488"/>
      <c r="M322" s="65"/>
      <c r="N322" s="65"/>
      <c r="O322" s="65"/>
      <c r="P322" s="462"/>
      <c r="Q322" s="476"/>
      <c r="T322"/>
      <c r="U322" s="476"/>
      <c r="W322" s="462"/>
      <c r="AB322" s="65"/>
      <c r="AC322" s="462"/>
      <c r="AD322" s="568"/>
      <c r="AE322" s="471"/>
      <c r="AF322" s="471"/>
    </row>
    <row r="323" spans="1:32" s="94" customFormat="1" ht="14.25" customHeight="1" x14ac:dyDescent="0.2">
      <c r="A323" s="567" t="s">
        <v>7956</v>
      </c>
      <c r="B323" s="567" t="s">
        <v>7957</v>
      </c>
      <c r="C323" s="567"/>
      <c r="D323" s="917">
        <v>5193.3923999999997</v>
      </c>
      <c r="E323" s="631"/>
      <c r="F323" s="488"/>
      <c r="M323" s="65"/>
      <c r="N323" s="65"/>
      <c r="O323" s="65"/>
      <c r="P323" s="462"/>
      <c r="Q323" s="476"/>
      <c r="T323"/>
      <c r="U323" s="476"/>
      <c r="W323" s="462"/>
      <c r="AB323" s="65"/>
      <c r="AC323" s="462"/>
      <c r="AD323" s="568"/>
      <c r="AE323" s="471"/>
      <c r="AF323" s="471"/>
    </row>
    <row r="324" spans="1:32" s="94" customFormat="1" ht="14.25" customHeight="1" x14ac:dyDescent="0.2">
      <c r="A324" s="567" t="s">
        <v>9044</v>
      </c>
      <c r="B324" s="567" t="s">
        <v>15078</v>
      </c>
      <c r="C324" s="567"/>
      <c r="D324" s="917">
        <v>5193.8086999999996</v>
      </c>
      <c r="E324" s="631"/>
      <c r="F324" s="488"/>
      <c r="M324" s="65"/>
      <c r="N324" s="65"/>
      <c r="O324" s="65"/>
      <c r="P324" s="462"/>
      <c r="Q324" s="476"/>
      <c r="T324"/>
      <c r="U324" s="476"/>
      <c r="W324" s="462"/>
      <c r="AB324" s="65"/>
      <c r="AC324" s="462"/>
      <c r="AD324" s="568"/>
      <c r="AE324" s="471"/>
      <c r="AF324" s="471"/>
    </row>
    <row r="325" spans="1:32" s="94" customFormat="1" ht="14.25" customHeight="1" x14ac:dyDescent="0.2">
      <c r="A325" s="567" t="s">
        <v>9045</v>
      </c>
      <c r="B325" s="567" t="s">
        <v>15079</v>
      </c>
      <c r="C325" s="567"/>
      <c r="D325" s="917">
        <v>5193.8086999999996</v>
      </c>
      <c r="E325" s="631"/>
      <c r="F325" s="488"/>
      <c r="M325" s="65"/>
      <c r="N325" s="65"/>
      <c r="O325" s="65"/>
      <c r="P325" s="462"/>
      <c r="Q325" s="476"/>
      <c r="T325"/>
      <c r="U325" s="476"/>
      <c r="W325" s="462"/>
      <c r="AB325" s="65"/>
      <c r="AC325" s="462"/>
      <c r="AD325" s="568"/>
      <c r="AE325" s="471"/>
      <c r="AF325" s="471"/>
    </row>
    <row r="326" spans="1:32" s="94" customFormat="1" ht="14.25" customHeight="1" x14ac:dyDescent="0.2">
      <c r="A326" s="567" t="s">
        <v>9054</v>
      </c>
      <c r="B326" s="567" t="s">
        <v>15080</v>
      </c>
      <c r="C326" s="567"/>
      <c r="D326" s="917">
        <v>5193.8086999999996</v>
      </c>
      <c r="E326" s="631"/>
      <c r="F326" s="488"/>
      <c r="M326" s="65"/>
      <c r="N326" s="65"/>
      <c r="O326" s="65"/>
      <c r="P326" s="462"/>
      <c r="Q326" s="476"/>
      <c r="T326"/>
      <c r="U326" s="476"/>
      <c r="W326" s="462"/>
      <c r="AB326" s="65"/>
      <c r="AC326" s="462"/>
      <c r="AD326" s="568"/>
      <c r="AE326" s="471"/>
      <c r="AF326" s="471"/>
    </row>
    <row r="327" spans="1:32" s="94" customFormat="1" ht="14.25" customHeight="1" x14ac:dyDescent="0.2">
      <c r="A327" s="567" t="s">
        <v>11114</v>
      </c>
      <c r="B327" s="567" t="s">
        <v>16862</v>
      </c>
      <c r="C327" s="567"/>
      <c r="D327" s="917">
        <v>5193.3923999999997</v>
      </c>
      <c r="E327" s="631"/>
      <c r="F327" s="488"/>
      <c r="M327" s="65"/>
      <c r="N327" s="65"/>
      <c r="O327" s="65"/>
      <c r="P327" s="462"/>
      <c r="Q327" s="476"/>
      <c r="T327"/>
      <c r="U327" s="476"/>
      <c r="W327" s="462"/>
      <c r="AB327" s="65"/>
      <c r="AC327" s="462"/>
      <c r="AD327" s="568"/>
      <c r="AE327" s="471"/>
      <c r="AF327" s="471"/>
    </row>
    <row r="328" spans="1:32" s="94" customFormat="1" ht="14.25" customHeight="1" x14ac:dyDescent="0.2">
      <c r="A328" s="567" t="s">
        <v>9050</v>
      </c>
      <c r="B328" s="567" t="s">
        <v>9051</v>
      </c>
      <c r="C328" s="567"/>
      <c r="D328" s="917">
        <v>5193.8086999999996</v>
      </c>
      <c r="E328" s="631"/>
      <c r="F328" s="488"/>
      <c r="M328" s="65"/>
      <c r="N328" s="65"/>
      <c r="O328" s="65"/>
      <c r="P328" s="462"/>
      <c r="Q328" s="476"/>
      <c r="T328"/>
      <c r="U328" s="476"/>
      <c r="W328" s="462"/>
      <c r="AB328" s="65"/>
      <c r="AC328" s="462"/>
      <c r="AD328" s="568"/>
      <c r="AE328" s="471"/>
      <c r="AF328" s="471"/>
    </row>
    <row r="329" spans="1:32" s="94" customFormat="1" ht="14.25" customHeight="1" x14ac:dyDescent="0.2">
      <c r="A329" s="567" t="s">
        <v>9052</v>
      </c>
      <c r="B329" s="567" t="s">
        <v>15081</v>
      </c>
      <c r="C329" s="567"/>
      <c r="D329" s="917">
        <v>5193.8086999999996</v>
      </c>
      <c r="E329" s="631"/>
      <c r="F329" s="488"/>
      <c r="M329" s="65"/>
      <c r="N329" s="65"/>
      <c r="O329" s="65"/>
      <c r="P329" s="462"/>
      <c r="Q329" s="476"/>
      <c r="T329"/>
      <c r="U329" s="476"/>
      <c r="W329" s="462"/>
      <c r="AB329" s="65"/>
      <c r="AC329" s="462"/>
      <c r="AD329" s="568"/>
      <c r="AE329" s="471"/>
      <c r="AF329" s="471"/>
    </row>
    <row r="330" spans="1:32" s="94" customFormat="1" ht="14.25" customHeight="1" x14ac:dyDescent="0.2">
      <c r="A330" s="567" t="s">
        <v>11253</v>
      </c>
      <c r="B330" s="567" t="s">
        <v>11254</v>
      </c>
      <c r="C330" s="567"/>
      <c r="D330" s="917">
        <v>6257.0491000000002</v>
      </c>
      <c r="E330" s="631"/>
      <c r="F330" s="488"/>
      <c r="M330" s="65"/>
      <c r="N330" s="65"/>
      <c r="O330" s="65"/>
      <c r="P330" s="462"/>
      <c r="Q330" s="476"/>
      <c r="T330"/>
      <c r="U330" s="476"/>
      <c r="W330" s="462"/>
      <c r="AB330" s="65"/>
      <c r="AC330" s="462"/>
      <c r="AD330" s="568"/>
      <c r="AE330" s="471"/>
      <c r="AF330" s="471"/>
    </row>
    <row r="331" spans="1:32" s="94" customFormat="1" ht="14.25" customHeight="1" x14ac:dyDescent="0.2">
      <c r="A331" s="567" t="s">
        <v>16016</v>
      </c>
      <c r="B331" s="567" t="s">
        <v>16017</v>
      </c>
      <c r="C331" s="567"/>
      <c r="D331" s="917">
        <v>6257.0491000000002</v>
      </c>
      <c r="E331" s="631"/>
      <c r="F331" s="488"/>
      <c r="M331" s="65"/>
      <c r="N331" s="65"/>
      <c r="O331" s="65"/>
      <c r="P331" s="462"/>
      <c r="Q331" s="476"/>
      <c r="T331"/>
      <c r="U331" s="476"/>
      <c r="W331" s="462"/>
      <c r="AB331" s="65"/>
      <c r="AC331" s="462"/>
      <c r="AD331" s="568"/>
      <c r="AE331" s="471"/>
      <c r="AF331" s="471"/>
    </row>
    <row r="332" spans="1:32" s="94" customFormat="1" ht="14.25" customHeight="1" x14ac:dyDescent="0.2">
      <c r="A332" s="567" t="s">
        <v>16018</v>
      </c>
      <c r="B332" s="567" t="s">
        <v>16019</v>
      </c>
      <c r="C332" s="567"/>
      <c r="D332" s="917">
        <v>6257.0491000000002</v>
      </c>
      <c r="E332" s="631"/>
      <c r="F332" s="488"/>
      <c r="M332" s="65"/>
      <c r="N332" s="65"/>
      <c r="O332" s="65"/>
      <c r="P332" s="462"/>
      <c r="Q332" s="476"/>
      <c r="T332"/>
      <c r="U332" s="476"/>
      <c r="W332" s="462"/>
      <c r="AB332" s="65"/>
      <c r="AC332" s="462"/>
      <c r="AD332" s="568"/>
      <c r="AE332" s="471"/>
      <c r="AF332" s="471"/>
    </row>
    <row r="333" spans="1:32" s="94" customFormat="1" ht="14.25" customHeight="1" x14ac:dyDescent="0.2">
      <c r="A333" s="567" t="s">
        <v>16984</v>
      </c>
      <c r="B333" s="567" t="s">
        <v>16985</v>
      </c>
      <c r="C333" s="567"/>
      <c r="D333" s="917">
        <v>6257.0479999999998</v>
      </c>
      <c r="E333" s="631"/>
      <c r="F333" s="488"/>
      <c r="M333" s="65"/>
      <c r="N333" s="65"/>
      <c r="O333" s="65"/>
      <c r="P333" s="462"/>
      <c r="Q333" s="476"/>
      <c r="T333"/>
      <c r="U333" s="476"/>
      <c r="W333" s="462"/>
      <c r="AB333" s="65"/>
      <c r="AC333" s="462"/>
      <c r="AD333" s="568"/>
      <c r="AE333" s="471"/>
      <c r="AF333" s="471"/>
    </row>
    <row r="334" spans="1:32" s="94" customFormat="1" ht="14.25" customHeight="1" x14ac:dyDescent="0.2">
      <c r="A334" s="567" t="s">
        <v>8861</v>
      </c>
      <c r="B334" s="567" t="s">
        <v>15082</v>
      </c>
      <c r="C334" s="567"/>
      <c r="D334" s="917">
        <v>5193.8086999999996</v>
      </c>
      <c r="E334" s="631"/>
      <c r="F334" s="488"/>
      <c r="M334" s="65"/>
      <c r="N334" s="65"/>
      <c r="O334" s="65"/>
      <c r="P334" s="462"/>
      <c r="Q334" s="476"/>
      <c r="T334"/>
      <c r="U334" s="476"/>
      <c r="W334" s="462"/>
      <c r="AB334" s="65"/>
      <c r="AC334" s="462"/>
      <c r="AD334" s="568"/>
      <c r="AE334" s="471"/>
      <c r="AF334" s="471"/>
    </row>
    <row r="335" spans="1:32" s="94" customFormat="1" ht="14.25" customHeight="1" x14ac:dyDescent="0.2">
      <c r="A335" s="567" t="s">
        <v>16533</v>
      </c>
      <c r="B335" s="567" t="s">
        <v>16863</v>
      </c>
      <c r="C335" s="567"/>
      <c r="D335" s="917">
        <v>5193.8086999999996</v>
      </c>
      <c r="E335" s="631"/>
      <c r="F335" s="488"/>
      <c r="M335" s="65"/>
      <c r="N335" s="65"/>
      <c r="O335" s="65"/>
      <c r="P335" s="462"/>
      <c r="Q335" s="476"/>
      <c r="T335"/>
      <c r="U335" s="476"/>
      <c r="W335" s="462"/>
      <c r="AB335" s="65"/>
      <c r="AC335" s="462"/>
      <c r="AD335" s="568"/>
      <c r="AE335" s="471"/>
      <c r="AF335" s="471"/>
    </row>
    <row r="336" spans="1:32" s="94" customFormat="1" ht="14.25" customHeight="1" x14ac:dyDescent="0.2">
      <c r="A336" s="567" t="s">
        <v>9056</v>
      </c>
      <c r="B336" s="567" t="s">
        <v>15083</v>
      </c>
      <c r="C336" s="567"/>
      <c r="D336" s="917">
        <v>5193.8086999999996</v>
      </c>
      <c r="E336" s="631"/>
      <c r="F336" s="488"/>
      <c r="M336" s="65"/>
      <c r="N336" s="65"/>
      <c r="O336" s="65"/>
      <c r="P336" s="462"/>
      <c r="Q336" s="476"/>
      <c r="T336"/>
      <c r="U336" s="476"/>
      <c r="W336" s="462"/>
      <c r="AB336" s="65"/>
      <c r="AC336" s="462"/>
      <c r="AD336" s="568"/>
      <c r="AE336" s="471"/>
      <c r="AF336" s="471"/>
    </row>
    <row r="337" spans="1:32" s="94" customFormat="1" ht="14.25" customHeight="1" x14ac:dyDescent="0.2">
      <c r="A337" s="567" t="s">
        <v>10490</v>
      </c>
      <c r="B337" s="567" t="s">
        <v>15236</v>
      </c>
      <c r="C337" s="567"/>
      <c r="D337" s="917">
        <v>5193.3923999999997</v>
      </c>
      <c r="E337" s="631"/>
      <c r="F337" s="488"/>
      <c r="M337" s="65"/>
      <c r="N337" s="65"/>
      <c r="O337" s="65"/>
      <c r="P337" s="462"/>
      <c r="Q337" s="476"/>
      <c r="T337"/>
      <c r="U337" s="476"/>
      <c r="W337" s="462"/>
      <c r="AB337" s="65"/>
      <c r="AC337" s="462"/>
      <c r="AD337" s="568"/>
      <c r="AE337" s="471"/>
      <c r="AF337" s="471"/>
    </row>
    <row r="338" spans="1:32" s="94" customFormat="1" ht="14.25" customHeight="1" x14ac:dyDescent="0.2">
      <c r="A338" s="567" t="s">
        <v>9053</v>
      </c>
      <c r="B338" s="567" t="s">
        <v>15084</v>
      </c>
      <c r="C338" s="567"/>
      <c r="D338" s="917">
        <v>5193.8086999999996</v>
      </c>
      <c r="E338" s="631"/>
      <c r="F338" s="488"/>
      <c r="M338" s="65"/>
      <c r="N338" s="65"/>
      <c r="O338" s="65"/>
      <c r="P338" s="462"/>
      <c r="Q338" s="476"/>
      <c r="T338"/>
      <c r="U338" s="476"/>
      <c r="W338" s="462"/>
      <c r="AB338" s="65"/>
      <c r="AC338" s="462"/>
      <c r="AD338" s="568"/>
      <c r="AE338" s="471"/>
      <c r="AF338" s="471"/>
    </row>
    <row r="339" spans="1:32" s="94" customFormat="1" ht="14.25" customHeight="1" x14ac:dyDescent="0.2">
      <c r="A339" s="567" t="s">
        <v>9057</v>
      </c>
      <c r="B339" s="567" t="s">
        <v>15085</v>
      </c>
      <c r="C339" s="567"/>
      <c r="D339" s="917">
        <v>5193.8086999999996</v>
      </c>
      <c r="E339" s="631"/>
      <c r="F339" s="488"/>
      <c r="M339" s="65"/>
      <c r="N339" s="65"/>
      <c r="O339" s="65"/>
      <c r="P339" s="462"/>
      <c r="Q339" s="476"/>
      <c r="T339"/>
      <c r="U339" s="476"/>
      <c r="W339" s="462"/>
      <c r="AB339" s="65"/>
      <c r="AC339" s="462"/>
      <c r="AD339" s="568"/>
      <c r="AE339" s="471"/>
      <c r="AF339" s="471"/>
    </row>
    <row r="340" spans="1:32" s="94" customFormat="1" ht="14.25" customHeight="1" x14ac:dyDescent="0.2">
      <c r="A340" s="567" t="s">
        <v>9048</v>
      </c>
      <c r="B340" s="567" t="s">
        <v>15086</v>
      </c>
      <c r="C340" s="567"/>
      <c r="D340" s="917">
        <v>7983.8780999999999</v>
      </c>
      <c r="E340" s="631"/>
      <c r="F340" s="488"/>
      <c r="M340" s="65"/>
      <c r="N340" s="65"/>
      <c r="O340" s="65"/>
      <c r="P340" s="462"/>
      <c r="Q340" s="476"/>
      <c r="T340"/>
      <c r="U340" s="476"/>
      <c r="W340" s="462"/>
      <c r="AB340" s="65"/>
      <c r="AC340" s="462"/>
      <c r="AD340" s="568"/>
      <c r="AE340" s="471"/>
      <c r="AF340" s="471"/>
    </row>
    <row r="341" spans="1:32" s="94" customFormat="1" ht="14.25" customHeight="1" x14ac:dyDescent="0.2">
      <c r="A341" s="567" t="s">
        <v>9049</v>
      </c>
      <c r="B341" s="567" t="s">
        <v>15087</v>
      </c>
      <c r="C341" s="567"/>
      <c r="D341" s="917">
        <v>6872.3464000000004</v>
      </c>
      <c r="E341" s="631"/>
      <c r="F341" s="488"/>
      <c r="M341" s="65"/>
      <c r="N341" s="65"/>
      <c r="O341" s="65"/>
      <c r="P341" s="462"/>
      <c r="Q341" s="476"/>
      <c r="T341"/>
      <c r="U341" s="476"/>
      <c r="W341" s="462"/>
      <c r="AC341" s="462"/>
      <c r="AD341" s="568"/>
      <c r="AE341" s="471"/>
      <c r="AF341" s="471"/>
    </row>
    <row r="342" spans="1:32" s="94" customFormat="1" ht="14.25" customHeight="1" x14ac:dyDescent="0.2">
      <c r="A342" s="567" t="s">
        <v>9038</v>
      </c>
      <c r="B342" s="567" t="s">
        <v>17025</v>
      </c>
      <c r="C342" s="567"/>
      <c r="D342" s="917">
        <v>5193.8086999999996</v>
      </c>
      <c r="E342" s="631"/>
      <c r="F342" s="488"/>
      <c r="M342" s="65"/>
      <c r="N342" s="65"/>
      <c r="O342" s="65"/>
      <c r="P342" s="462"/>
      <c r="Q342" s="476"/>
      <c r="T342"/>
      <c r="U342" s="476"/>
      <c r="W342" s="462"/>
      <c r="AB342" s="65"/>
      <c r="AC342" s="462"/>
      <c r="AD342" s="568"/>
      <c r="AE342" s="471"/>
      <c r="AF342" s="471"/>
    </row>
    <row r="343" spans="1:32" s="94" customFormat="1" ht="14.25" customHeight="1" x14ac:dyDescent="0.2">
      <c r="A343" s="567" t="s">
        <v>5524</v>
      </c>
      <c r="B343" s="567" t="s">
        <v>16864</v>
      </c>
      <c r="C343" s="567"/>
      <c r="D343" s="917">
        <v>5193.8086999999996</v>
      </c>
      <c r="E343" s="631"/>
      <c r="F343" s="488"/>
      <c r="M343" s="65"/>
      <c r="N343" s="65"/>
      <c r="O343" s="65"/>
      <c r="P343" s="462"/>
      <c r="Q343" s="476"/>
      <c r="T343"/>
      <c r="U343" s="476"/>
      <c r="W343" s="462"/>
      <c r="AB343" s="65"/>
      <c r="AC343" s="462"/>
      <c r="AD343" s="568"/>
      <c r="AE343" s="471"/>
      <c r="AF343" s="471"/>
    </row>
    <row r="344" spans="1:32" s="94" customFormat="1" ht="14.25" customHeight="1" x14ac:dyDescent="0.2">
      <c r="A344" s="567" t="s">
        <v>7901</v>
      </c>
      <c r="B344" s="567" t="s">
        <v>16865</v>
      </c>
      <c r="C344" s="567"/>
      <c r="D344" s="917">
        <v>5193.3923999999997</v>
      </c>
      <c r="E344" s="631"/>
      <c r="F344" s="488"/>
      <c r="M344" s="65"/>
      <c r="N344" s="65"/>
      <c r="O344" s="65"/>
      <c r="P344" s="462"/>
      <c r="Q344" s="476"/>
      <c r="T344"/>
      <c r="U344" s="476"/>
      <c r="W344" s="462"/>
      <c r="AB344" s="474"/>
      <c r="AC344" s="569"/>
      <c r="AD344" s="568"/>
      <c r="AE344" s="471"/>
      <c r="AF344" s="471"/>
    </row>
    <row r="345" spans="1:32" s="94" customFormat="1" ht="14.25" customHeight="1" x14ac:dyDescent="0.2">
      <c r="A345" s="567" t="s">
        <v>9046</v>
      </c>
      <c r="B345" s="567" t="s">
        <v>15088</v>
      </c>
      <c r="C345" s="567"/>
      <c r="D345" s="917">
        <v>5193.8086999999996</v>
      </c>
      <c r="E345" s="631"/>
      <c r="F345" s="488"/>
      <c r="M345" s="65"/>
      <c r="N345" s="65"/>
      <c r="O345" s="65"/>
      <c r="P345" s="462"/>
      <c r="Q345" s="476"/>
      <c r="T345"/>
      <c r="U345" s="476"/>
      <c r="W345" s="462"/>
      <c r="AB345" s="474"/>
      <c r="AC345" s="569"/>
      <c r="AD345" s="568"/>
      <c r="AE345" s="471"/>
      <c r="AF345" s="471"/>
    </row>
    <row r="346" spans="1:32" s="94" customFormat="1" ht="14.25" customHeight="1" x14ac:dyDescent="0.2">
      <c r="A346" s="567" t="s">
        <v>9055</v>
      </c>
      <c r="B346" s="567" t="s">
        <v>15089</v>
      </c>
      <c r="C346" s="567"/>
      <c r="D346" s="917">
        <v>5193.8086999999996</v>
      </c>
      <c r="E346" s="631"/>
      <c r="F346" s="488"/>
      <c r="M346" s="65"/>
      <c r="N346" s="65"/>
      <c r="O346" s="65"/>
      <c r="P346" s="462"/>
      <c r="Q346" s="476"/>
      <c r="T346"/>
      <c r="U346" s="476"/>
      <c r="W346" s="462"/>
      <c r="AB346" s="474"/>
      <c r="AC346" s="569"/>
      <c r="AD346" s="568"/>
      <c r="AE346" s="471"/>
      <c r="AF346" s="471"/>
    </row>
    <row r="347" spans="1:32" s="94" customFormat="1" ht="14.25" customHeight="1" x14ac:dyDescent="0.2">
      <c r="A347" s="567" t="s">
        <v>9047</v>
      </c>
      <c r="B347" s="567" t="s">
        <v>15090</v>
      </c>
      <c r="C347" s="567"/>
      <c r="D347" s="917">
        <v>9750.6723000000002</v>
      </c>
      <c r="E347" s="631"/>
      <c r="F347" s="488"/>
      <c r="M347" s="65"/>
      <c r="N347" s="65"/>
      <c r="O347" s="65"/>
      <c r="P347" s="462"/>
      <c r="Q347" s="476"/>
      <c r="T347"/>
      <c r="U347" s="476"/>
      <c r="W347" s="462"/>
      <c r="AB347" s="474"/>
      <c r="AC347" s="569"/>
      <c r="AD347" s="568"/>
      <c r="AE347" s="471"/>
      <c r="AF347" s="471"/>
    </row>
    <row r="348" spans="1:32" s="94" customFormat="1" ht="14.25" customHeight="1" x14ac:dyDescent="0.2">
      <c r="A348" s="567" t="s">
        <v>11115</v>
      </c>
      <c r="B348" s="567" t="s">
        <v>11116</v>
      </c>
      <c r="C348" s="567"/>
      <c r="D348" s="917">
        <v>8989.3439999999991</v>
      </c>
      <c r="E348" s="631"/>
      <c r="F348" s="488"/>
      <c r="M348" s="65"/>
      <c r="N348" s="65"/>
      <c r="O348" s="65"/>
      <c r="P348" s="462"/>
      <c r="Q348" s="476"/>
      <c r="T348"/>
      <c r="U348" s="476"/>
      <c r="W348" s="462"/>
      <c r="AB348" s="474"/>
      <c r="AC348" s="569"/>
      <c r="AD348" s="568"/>
      <c r="AE348" s="471"/>
      <c r="AF348" s="471"/>
    </row>
    <row r="349" spans="1:32" ht="14.25" customHeight="1" x14ac:dyDescent="0.2">
      <c r="A349" s="567" t="s">
        <v>11117</v>
      </c>
      <c r="B349" s="567" t="s">
        <v>11118</v>
      </c>
      <c r="C349" s="567"/>
      <c r="D349" s="917">
        <v>8989.3439999999991</v>
      </c>
      <c r="E349" s="631"/>
      <c r="F349" s="488"/>
      <c r="M349" s="65"/>
      <c r="N349" s="65"/>
      <c r="O349" s="65"/>
      <c r="P349" s="462"/>
      <c r="Q349" s="476"/>
      <c r="T349"/>
      <c r="U349" s="476"/>
      <c r="W349" s="462"/>
    </row>
    <row r="350" spans="1:32" ht="14.25" customHeight="1" x14ac:dyDescent="0.2">
      <c r="A350" s="567" t="s">
        <v>11119</v>
      </c>
      <c r="B350" s="567" t="s">
        <v>11120</v>
      </c>
      <c r="C350" s="567"/>
      <c r="D350" s="917">
        <v>8989.3439999999991</v>
      </c>
      <c r="E350" s="631"/>
      <c r="F350" s="488"/>
      <c r="M350" s="65"/>
      <c r="N350" s="65"/>
      <c r="O350" s="65"/>
      <c r="P350" s="462"/>
      <c r="Q350" s="476"/>
      <c r="T350"/>
      <c r="U350" s="476"/>
      <c r="W350" s="462"/>
    </row>
    <row r="351" spans="1:32" ht="14.25" customHeight="1" x14ac:dyDescent="0.2">
      <c r="A351" s="567" t="s">
        <v>11121</v>
      </c>
      <c r="B351" s="567" t="s">
        <v>11122</v>
      </c>
      <c r="C351" s="567"/>
      <c r="D351" s="917">
        <v>8989.3439999999991</v>
      </c>
      <c r="E351" s="631"/>
      <c r="F351" s="488"/>
      <c r="M351" s="65"/>
      <c r="N351" s="65"/>
      <c r="O351" s="65"/>
      <c r="P351" s="462"/>
      <c r="Q351" s="476"/>
      <c r="T351"/>
      <c r="U351" s="476"/>
      <c r="W351" s="462"/>
    </row>
    <row r="352" spans="1:32" ht="14.25" customHeight="1" x14ac:dyDescent="0.2">
      <c r="A352" s="567" t="s">
        <v>11123</v>
      </c>
      <c r="B352" s="567" t="s">
        <v>11124</v>
      </c>
      <c r="C352" s="567"/>
      <c r="D352" s="917">
        <v>8989.3439999999991</v>
      </c>
      <c r="E352" s="631"/>
      <c r="F352" s="488"/>
      <c r="M352" s="65"/>
      <c r="N352" s="65"/>
      <c r="O352" s="65"/>
      <c r="P352" s="462"/>
      <c r="Q352" s="476"/>
      <c r="T352"/>
      <c r="U352" s="476"/>
      <c r="W352" s="462"/>
    </row>
    <row r="353" spans="1:23" ht="14.25" customHeight="1" x14ac:dyDescent="0.2">
      <c r="D353" s="733"/>
      <c r="E353" s="631"/>
      <c r="F353" s="488"/>
      <c r="M353" s="65"/>
      <c r="N353" s="65"/>
      <c r="O353" s="65"/>
      <c r="P353" s="462"/>
      <c r="Q353" s="476"/>
      <c r="T353"/>
      <c r="U353" s="476"/>
      <c r="W353" s="462"/>
    </row>
    <row r="354" spans="1:23" ht="14.25" customHeight="1" x14ac:dyDescent="0.2">
      <c r="D354" s="733"/>
      <c r="E354" s="631"/>
      <c r="F354" s="488"/>
      <c r="M354" s="65"/>
      <c r="N354" s="65"/>
      <c r="O354" s="65"/>
      <c r="P354" s="462"/>
      <c r="Q354" s="476"/>
      <c r="T354"/>
      <c r="U354" s="476"/>
      <c r="W354" s="462"/>
    </row>
    <row r="355" spans="1:23" ht="14.25" customHeight="1" x14ac:dyDescent="0.2">
      <c r="D355" s="733"/>
      <c r="E355" s="631"/>
      <c r="F355" s="488"/>
      <c r="M355" s="65"/>
      <c r="N355" s="65"/>
      <c r="O355" s="65"/>
      <c r="P355" s="462"/>
      <c r="Q355" s="476"/>
      <c r="T355"/>
      <c r="U355" s="476"/>
      <c r="W355" s="462"/>
    </row>
    <row r="356" spans="1:23" ht="14.25" customHeight="1" x14ac:dyDescent="0.2">
      <c r="D356" s="733"/>
      <c r="E356" s="631"/>
      <c r="F356" s="488"/>
      <c r="M356" s="65"/>
      <c r="N356" s="65"/>
      <c r="O356" s="65"/>
      <c r="P356" s="462"/>
      <c r="Q356" s="476"/>
      <c r="T356"/>
      <c r="U356" s="476"/>
      <c r="W356" s="462"/>
    </row>
    <row r="357" spans="1:23" ht="14.25" customHeight="1" x14ac:dyDescent="0.2">
      <c r="A357" s="567" t="s">
        <v>16534</v>
      </c>
      <c r="B357" s="567" t="s">
        <v>16535</v>
      </c>
      <c r="C357" s="567"/>
      <c r="D357" s="917">
        <v>8989.3439999999991</v>
      </c>
      <c r="E357" s="631"/>
      <c r="F357" s="488"/>
      <c r="M357" s="65"/>
      <c r="N357" s="65"/>
      <c r="O357" s="65"/>
      <c r="P357" s="462"/>
      <c r="Q357" s="850"/>
      <c r="T357"/>
      <c r="U357" s="476"/>
      <c r="W357" s="462"/>
    </row>
    <row r="358" spans="1:23" ht="14.25" customHeight="1" x14ac:dyDescent="0.2">
      <c r="A358" s="567" t="s">
        <v>16536</v>
      </c>
      <c r="B358" s="567" t="s">
        <v>16537</v>
      </c>
      <c r="C358" s="567"/>
      <c r="D358" s="917">
        <v>8989.3439999999991</v>
      </c>
      <c r="E358" s="631"/>
      <c r="F358" s="488"/>
      <c r="M358" s="65"/>
      <c r="N358" s="65"/>
      <c r="O358" s="65"/>
      <c r="P358" s="462"/>
      <c r="Q358" s="850"/>
      <c r="T358"/>
      <c r="U358" s="476"/>
      <c r="W358" s="462"/>
    </row>
    <row r="359" spans="1:23" ht="14.25" customHeight="1" x14ac:dyDescent="0.2">
      <c r="A359" s="567" t="s">
        <v>11125</v>
      </c>
      <c r="B359" s="567" t="s">
        <v>11126</v>
      </c>
      <c r="C359" s="567"/>
      <c r="D359" s="917">
        <v>5716.3008</v>
      </c>
      <c r="E359" s="631"/>
      <c r="F359" s="488"/>
      <c r="M359" s="65"/>
      <c r="N359" s="65"/>
      <c r="O359" s="65"/>
      <c r="P359" s="462"/>
      <c r="Q359" s="850"/>
      <c r="T359"/>
      <c r="U359" s="476"/>
      <c r="W359" s="462"/>
    </row>
    <row r="360" spans="1:23" ht="14.25" customHeight="1" x14ac:dyDescent="0.2">
      <c r="A360" s="567" t="s">
        <v>11127</v>
      </c>
      <c r="B360" s="567" t="s">
        <v>11128</v>
      </c>
      <c r="C360" s="567"/>
      <c r="D360" s="917">
        <v>4379.424</v>
      </c>
      <c r="E360" s="631"/>
      <c r="F360" s="488"/>
      <c r="M360" s="65"/>
      <c r="N360" s="65"/>
      <c r="O360" s="65"/>
      <c r="P360" s="462"/>
      <c r="Q360" s="850"/>
      <c r="T360"/>
      <c r="U360" s="476"/>
      <c r="W360" s="462"/>
    </row>
    <row r="361" spans="1:23" ht="14.25" customHeight="1" x14ac:dyDescent="0.2">
      <c r="A361" s="567" t="s">
        <v>11129</v>
      </c>
      <c r="B361" s="567" t="s">
        <v>11130</v>
      </c>
      <c r="C361" s="567"/>
      <c r="D361" s="917">
        <v>4379.424</v>
      </c>
      <c r="E361" s="631"/>
      <c r="F361" s="488"/>
      <c r="M361" s="65"/>
      <c r="N361" s="65"/>
      <c r="O361" s="65"/>
      <c r="P361" s="462"/>
      <c r="Q361" s="476"/>
      <c r="T361"/>
      <c r="W361" s="462"/>
    </row>
    <row r="362" spans="1:23" ht="14.25" customHeight="1" x14ac:dyDescent="0.2">
      <c r="A362" s="567" t="s">
        <v>17166</v>
      </c>
      <c r="B362" s="567" t="s">
        <v>17167</v>
      </c>
      <c r="C362" s="567"/>
      <c r="D362" s="917">
        <v>2378.4005000000002</v>
      </c>
      <c r="E362" s="631"/>
      <c r="F362" s="488"/>
      <c r="M362" s="65"/>
      <c r="N362" s="65"/>
      <c r="O362" s="65"/>
      <c r="P362" s="462"/>
      <c r="Q362" s="476"/>
      <c r="W362" s="462"/>
    </row>
    <row r="363" spans="1:23" ht="14.25" customHeight="1" x14ac:dyDescent="0.2">
      <c r="A363" s="567" t="s">
        <v>11131</v>
      </c>
      <c r="B363" s="567" t="s">
        <v>11132</v>
      </c>
      <c r="C363" s="567"/>
      <c r="D363" s="917">
        <v>5070.9120000000003</v>
      </c>
      <c r="E363" s="631"/>
      <c r="F363" s="488"/>
      <c r="M363" s="65"/>
      <c r="N363" s="65"/>
      <c r="O363" s="65"/>
      <c r="P363" s="462"/>
      <c r="Q363" s="476"/>
      <c r="W363" s="462"/>
    </row>
    <row r="364" spans="1:23" x14ac:dyDescent="0.2">
      <c r="A364" s="567" t="s">
        <v>11133</v>
      </c>
      <c r="B364" s="567" t="s">
        <v>11134</v>
      </c>
      <c r="C364" s="567"/>
      <c r="D364" s="917">
        <v>5070.9120000000003</v>
      </c>
      <c r="E364" s="631"/>
      <c r="F364" s="488"/>
      <c r="M364" s="65"/>
      <c r="N364" s="65"/>
      <c r="O364" s="65"/>
      <c r="P364" s="462"/>
      <c r="Q364" s="476"/>
    </row>
    <row r="365" spans="1:23" ht="14.25" customHeight="1" x14ac:dyDescent="0.2">
      <c r="A365" s="567" t="s">
        <v>11135</v>
      </c>
      <c r="B365" s="567" t="s">
        <v>11136</v>
      </c>
      <c r="C365" s="567"/>
      <c r="D365" s="917">
        <v>5070.9120000000003</v>
      </c>
      <c r="E365" s="631"/>
      <c r="F365" s="488"/>
      <c r="M365" s="65"/>
      <c r="N365" s="65"/>
      <c r="O365" s="65"/>
      <c r="P365" s="462"/>
      <c r="Q365" s="476"/>
      <c r="U365" s="476"/>
    </row>
    <row r="366" spans="1:23" ht="14.25" customHeight="1" x14ac:dyDescent="0.2">
      <c r="A366" s="567" t="s">
        <v>11137</v>
      </c>
      <c r="B366" s="567" t="s">
        <v>11138</v>
      </c>
      <c r="C366" s="567"/>
      <c r="D366" s="917">
        <v>5070.9120000000003</v>
      </c>
      <c r="E366" s="631"/>
      <c r="F366" s="488"/>
      <c r="M366" s="65"/>
      <c r="N366" s="65"/>
      <c r="O366" s="65"/>
      <c r="P366" s="462"/>
      <c r="Q366" s="476"/>
      <c r="T366"/>
      <c r="U366" s="476"/>
      <c r="W366" s="462"/>
    </row>
    <row r="367" spans="1:23" ht="14.25" customHeight="1" x14ac:dyDescent="0.2">
      <c r="A367" s="567" t="s">
        <v>9366</v>
      </c>
      <c r="B367" s="567" t="s">
        <v>9605</v>
      </c>
      <c r="C367" s="567"/>
      <c r="D367" s="917">
        <v>7605.3801999999996</v>
      </c>
      <c r="E367" s="631"/>
      <c r="F367" s="488"/>
      <c r="M367" s="65"/>
      <c r="N367" s="65"/>
      <c r="O367" s="65"/>
      <c r="P367" s="462"/>
      <c r="Q367" s="476"/>
      <c r="T367"/>
      <c r="U367" s="476"/>
      <c r="W367" s="462"/>
    </row>
    <row r="368" spans="1:23" ht="14.25" customHeight="1" x14ac:dyDescent="0.2">
      <c r="A368" s="567" t="s">
        <v>9290</v>
      </c>
      <c r="B368" s="567" t="s">
        <v>9322</v>
      </c>
      <c r="C368" s="567"/>
      <c r="D368" s="917">
        <v>7605.3755000000001</v>
      </c>
      <c r="E368" s="631"/>
      <c r="F368" s="488"/>
      <c r="M368" s="65"/>
      <c r="N368" s="65"/>
      <c r="O368" s="65"/>
      <c r="P368" s="462"/>
      <c r="Q368" s="476"/>
      <c r="T368"/>
      <c r="U368" s="476"/>
      <c r="W368" s="462"/>
    </row>
    <row r="369" spans="1:23" ht="14.25" customHeight="1" x14ac:dyDescent="0.2">
      <c r="A369" s="567" t="s">
        <v>9289</v>
      </c>
      <c r="B369" s="567" t="s">
        <v>9321</v>
      </c>
      <c r="C369" s="567"/>
      <c r="D369" s="917">
        <v>7605.3755000000001</v>
      </c>
      <c r="E369" s="631"/>
      <c r="F369" s="488"/>
      <c r="M369" s="65"/>
      <c r="N369" s="65"/>
      <c r="O369" s="65"/>
      <c r="P369" s="462"/>
      <c r="Q369" s="476"/>
      <c r="T369"/>
      <c r="U369" s="476"/>
      <c r="W369" s="462"/>
    </row>
    <row r="370" spans="1:23" ht="14.25" customHeight="1" x14ac:dyDescent="0.2">
      <c r="A370" s="567" t="s">
        <v>9292</v>
      </c>
      <c r="B370" s="567" t="s">
        <v>9324</v>
      </c>
      <c r="C370" s="567"/>
      <c r="D370" s="917">
        <v>7605.3755000000001</v>
      </c>
      <c r="E370" s="631"/>
      <c r="F370" s="488"/>
      <c r="M370" s="65"/>
      <c r="N370" s="65"/>
      <c r="O370" s="65"/>
      <c r="P370" s="462"/>
      <c r="Q370" s="476"/>
      <c r="T370"/>
      <c r="U370" s="476"/>
      <c r="W370" s="462"/>
    </row>
    <row r="371" spans="1:23" ht="14.25" customHeight="1" x14ac:dyDescent="0.2">
      <c r="A371" s="567" t="s">
        <v>9291</v>
      </c>
      <c r="B371" s="567" t="s">
        <v>9323</v>
      </c>
      <c r="C371" s="567"/>
      <c r="D371" s="917">
        <v>7605.3755000000001</v>
      </c>
      <c r="E371" s="631"/>
      <c r="F371" s="488"/>
      <c r="M371" s="65"/>
      <c r="N371" s="65"/>
      <c r="O371" s="65"/>
      <c r="P371" s="462"/>
      <c r="Q371" s="476"/>
      <c r="T371"/>
      <c r="U371" s="476"/>
      <c r="W371" s="462"/>
    </row>
    <row r="372" spans="1:23" ht="14.25" customHeight="1" x14ac:dyDescent="0.2">
      <c r="A372" s="567" t="s">
        <v>9304</v>
      </c>
      <c r="B372" s="567" t="s">
        <v>9343</v>
      </c>
      <c r="C372" s="567"/>
      <c r="D372" s="917">
        <v>7605.3755000000001</v>
      </c>
      <c r="E372" s="631"/>
      <c r="F372" s="488"/>
      <c r="M372" s="65"/>
      <c r="N372" s="65"/>
      <c r="O372" s="65"/>
      <c r="P372" s="462"/>
      <c r="Q372" s="476"/>
      <c r="T372"/>
      <c r="U372" s="476"/>
      <c r="W372" s="462"/>
    </row>
    <row r="373" spans="1:23" ht="14.25" customHeight="1" x14ac:dyDescent="0.2">
      <c r="A373" s="567" t="s">
        <v>9305</v>
      </c>
      <c r="B373" s="567" t="s">
        <v>9344</v>
      </c>
      <c r="C373" s="567"/>
      <c r="D373" s="917">
        <v>7605.3755000000001</v>
      </c>
      <c r="E373" s="631"/>
      <c r="F373" s="488"/>
      <c r="M373" s="65"/>
      <c r="N373" s="65"/>
      <c r="O373" s="65"/>
      <c r="P373" s="462"/>
      <c r="Q373" s="476"/>
      <c r="T373"/>
      <c r="U373" s="476"/>
      <c r="W373" s="462"/>
    </row>
    <row r="374" spans="1:23" ht="14.25" customHeight="1" x14ac:dyDescent="0.2">
      <c r="A374" s="567" t="s">
        <v>9308</v>
      </c>
      <c r="B374" s="567" t="s">
        <v>9331</v>
      </c>
      <c r="C374" s="567"/>
      <c r="D374" s="917">
        <v>7605.3755000000001</v>
      </c>
      <c r="E374" s="631"/>
      <c r="F374" s="488"/>
      <c r="M374" s="65"/>
      <c r="N374" s="65"/>
      <c r="O374" s="65"/>
      <c r="P374" s="462"/>
      <c r="Q374" s="476"/>
      <c r="T374"/>
      <c r="U374" s="476"/>
      <c r="W374" s="462"/>
    </row>
    <row r="375" spans="1:23" ht="14.25" customHeight="1" x14ac:dyDescent="0.2">
      <c r="A375" s="567" t="s">
        <v>9311</v>
      </c>
      <c r="B375" s="567" t="s">
        <v>9352</v>
      </c>
      <c r="C375" s="567"/>
      <c r="D375" s="917">
        <v>7605.3755000000001</v>
      </c>
      <c r="E375" s="631"/>
      <c r="F375" s="488"/>
      <c r="M375" s="65"/>
      <c r="N375" s="65"/>
      <c r="O375" s="65"/>
      <c r="P375" s="462"/>
      <c r="Q375" s="476"/>
      <c r="T375"/>
      <c r="U375" s="476"/>
      <c r="W375" s="462"/>
    </row>
    <row r="376" spans="1:23" ht="14.25" customHeight="1" x14ac:dyDescent="0.2">
      <c r="A376" s="567" t="s">
        <v>9310</v>
      </c>
      <c r="B376" s="567" t="s">
        <v>9351</v>
      </c>
      <c r="C376" s="567"/>
      <c r="D376" s="917">
        <v>7605.3755000000001</v>
      </c>
      <c r="E376" s="631"/>
      <c r="F376" s="488"/>
      <c r="M376" s="65"/>
      <c r="N376" s="65"/>
      <c r="O376" s="65"/>
      <c r="P376" s="462"/>
      <c r="Q376" s="476"/>
      <c r="T376"/>
      <c r="U376" s="476"/>
      <c r="W376" s="462"/>
    </row>
    <row r="377" spans="1:23" ht="14.25" customHeight="1" x14ac:dyDescent="0.2">
      <c r="A377" s="567" t="s">
        <v>9297</v>
      </c>
      <c r="B377" s="567" t="s">
        <v>9334</v>
      </c>
      <c r="C377" s="567"/>
      <c r="D377" s="917">
        <v>7605.3755000000001</v>
      </c>
      <c r="E377" s="631"/>
      <c r="F377" s="488"/>
      <c r="M377" s="65"/>
      <c r="N377" s="65"/>
      <c r="O377" s="65"/>
      <c r="P377" s="462"/>
      <c r="Q377" s="476"/>
      <c r="T377"/>
      <c r="U377" s="476"/>
      <c r="W377" s="462"/>
    </row>
    <row r="378" spans="1:23" ht="14.25" customHeight="1" x14ac:dyDescent="0.2">
      <c r="A378" s="567" t="s">
        <v>16648</v>
      </c>
      <c r="B378" s="567" t="s">
        <v>16649</v>
      </c>
      <c r="C378" s="567"/>
      <c r="D378" s="917">
        <v>7605.3797999999997</v>
      </c>
      <c r="E378" s="631"/>
      <c r="F378" s="488"/>
      <c r="M378" s="65"/>
      <c r="N378" s="65"/>
      <c r="O378" s="65"/>
      <c r="P378" s="462"/>
      <c r="Q378" s="476"/>
      <c r="T378"/>
      <c r="U378" s="476"/>
      <c r="W378" s="462"/>
    </row>
    <row r="379" spans="1:23" ht="14.25" customHeight="1" x14ac:dyDescent="0.2">
      <c r="A379" s="567" t="s">
        <v>9312</v>
      </c>
      <c r="B379" s="567" t="s">
        <v>9353</v>
      </c>
      <c r="C379" s="567"/>
      <c r="D379" s="917">
        <v>7605.3755000000001</v>
      </c>
      <c r="E379" s="631"/>
      <c r="F379" s="488"/>
      <c r="M379" s="65"/>
      <c r="N379" s="65"/>
      <c r="O379" s="65"/>
      <c r="P379" s="462"/>
      <c r="Q379" s="476"/>
      <c r="T379"/>
      <c r="U379" s="476"/>
      <c r="W379" s="462"/>
    </row>
    <row r="380" spans="1:23" ht="14.25" customHeight="1" x14ac:dyDescent="0.2">
      <c r="A380" s="567" t="s">
        <v>9309</v>
      </c>
      <c r="B380" s="567" t="s">
        <v>9350</v>
      </c>
      <c r="C380" s="567"/>
      <c r="D380" s="917">
        <v>7605.3755000000001</v>
      </c>
      <c r="E380" s="631"/>
      <c r="F380" s="488"/>
      <c r="M380" s="65"/>
      <c r="N380" s="65"/>
      <c r="O380" s="65"/>
      <c r="P380" s="462"/>
      <c r="Q380" s="476"/>
      <c r="T380"/>
      <c r="U380" s="476"/>
      <c r="W380" s="462"/>
    </row>
    <row r="381" spans="1:23" ht="14.25" customHeight="1" x14ac:dyDescent="0.2">
      <c r="A381" s="567" t="s">
        <v>9298</v>
      </c>
      <c r="B381" s="567" t="s">
        <v>9335</v>
      </c>
      <c r="C381" s="567"/>
      <c r="D381" s="917">
        <v>7605.3755000000001</v>
      </c>
      <c r="E381" s="631"/>
      <c r="F381" s="488"/>
      <c r="M381" s="65"/>
      <c r="N381" s="65"/>
      <c r="O381" s="65"/>
      <c r="P381" s="462"/>
      <c r="Q381" s="476"/>
      <c r="T381"/>
      <c r="U381" s="476"/>
      <c r="W381" s="462"/>
    </row>
    <row r="382" spans="1:23" ht="14.25" customHeight="1" x14ac:dyDescent="0.2">
      <c r="A382" s="567" t="s">
        <v>9313</v>
      </c>
      <c r="B382" s="567" t="s">
        <v>9354</v>
      </c>
      <c r="C382" s="567"/>
      <c r="D382" s="917">
        <v>7605.3755000000001</v>
      </c>
      <c r="E382" s="631"/>
      <c r="F382" s="488"/>
      <c r="M382" s="65"/>
      <c r="N382" s="65"/>
      <c r="O382" s="65"/>
      <c r="P382" s="462"/>
      <c r="Q382" s="476"/>
      <c r="T382"/>
      <c r="U382" s="476"/>
      <c r="W382" s="462"/>
    </row>
    <row r="383" spans="1:23" ht="14.25" customHeight="1" x14ac:dyDescent="0.2">
      <c r="A383" s="567" t="s">
        <v>9302</v>
      </c>
      <c r="B383" s="567" t="s">
        <v>9341</v>
      </c>
      <c r="C383" s="567"/>
      <c r="D383" s="917">
        <v>7605.3755000000001</v>
      </c>
      <c r="E383" s="631"/>
      <c r="F383" s="488"/>
      <c r="M383" s="65"/>
      <c r="N383" s="65"/>
      <c r="O383" s="65"/>
      <c r="P383" s="462"/>
      <c r="Q383" s="476"/>
      <c r="T383"/>
      <c r="U383" s="476"/>
      <c r="W383" s="462"/>
    </row>
    <row r="384" spans="1:23" ht="14.25" customHeight="1" x14ac:dyDescent="0.2">
      <c r="A384" s="567" t="s">
        <v>9319</v>
      </c>
      <c r="B384" s="567" t="s">
        <v>9650</v>
      </c>
      <c r="C384" s="567"/>
      <c r="D384" s="917">
        <v>7605.3755000000001</v>
      </c>
      <c r="E384" s="631"/>
      <c r="F384" s="488"/>
      <c r="M384" s="65"/>
      <c r="N384" s="65"/>
      <c r="O384" s="65"/>
      <c r="P384" s="462"/>
      <c r="Q384" s="476"/>
      <c r="T384"/>
      <c r="U384" s="476"/>
      <c r="W384" s="462"/>
    </row>
    <row r="385" spans="1:23" ht="14.25" customHeight="1" x14ac:dyDescent="0.2">
      <c r="A385" s="567" t="s">
        <v>9301</v>
      </c>
      <c r="B385" s="567" t="s">
        <v>9340</v>
      </c>
      <c r="C385" s="567"/>
      <c r="D385" s="917">
        <v>7605.3755000000001</v>
      </c>
      <c r="E385" s="631"/>
      <c r="F385" s="488"/>
      <c r="M385" s="65"/>
      <c r="N385" s="65"/>
      <c r="O385" s="65"/>
      <c r="P385" s="462"/>
      <c r="Q385" s="476"/>
      <c r="T385"/>
      <c r="U385" s="476"/>
      <c r="W385" s="462"/>
    </row>
    <row r="386" spans="1:23" ht="14.25" customHeight="1" x14ac:dyDescent="0.2">
      <c r="A386" s="567" t="s">
        <v>9320</v>
      </c>
      <c r="B386" s="567" t="s">
        <v>9360</v>
      </c>
      <c r="C386" s="567"/>
      <c r="D386" s="917">
        <v>7605.3755000000001</v>
      </c>
      <c r="E386" s="631"/>
      <c r="F386" s="488"/>
      <c r="M386" s="65"/>
      <c r="N386" s="65"/>
      <c r="O386" s="65"/>
      <c r="P386" s="462"/>
      <c r="Q386" s="476"/>
      <c r="T386"/>
      <c r="U386" s="476"/>
      <c r="W386" s="462"/>
    </row>
    <row r="387" spans="1:23" ht="14.25" customHeight="1" x14ac:dyDescent="0.2">
      <c r="A387" s="567" t="s">
        <v>9294</v>
      </c>
      <c r="B387" s="567" t="s">
        <v>9326</v>
      </c>
      <c r="C387" s="567"/>
      <c r="D387" s="917">
        <v>7605.3755000000001</v>
      </c>
      <c r="E387" s="631"/>
      <c r="F387" s="488"/>
      <c r="M387" s="65"/>
      <c r="N387" s="65"/>
      <c r="O387" s="65"/>
      <c r="P387" s="462"/>
      <c r="Q387" s="476"/>
      <c r="T387"/>
      <c r="U387" s="476"/>
      <c r="W387" s="462"/>
    </row>
    <row r="388" spans="1:23" ht="14.25" customHeight="1" x14ac:dyDescent="0.2">
      <c r="A388" s="567" t="s">
        <v>9293</v>
      </c>
      <c r="B388" s="567" t="s">
        <v>9325</v>
      </c>
      <c r="C388" s="567"/>
      <c r="D388" s="917">
        <v>7605.3755000000001</v>
      </c>
      <c r="E388" s="631"/>
      <c r="F388" s="488"/>
      <c r="M388" s="65"/>
      <c r="N388" s="65"/>
      <c r="O388" s="65"/>
      <c r="P388" s="462"/>
      <c r="Q388" s="476"/>
      <c r="T388"/>
      <c r="U388" s="476"/>
      <c r="W388" s="462"/>
    </row>
    <row r="389" spans="1:23" ht="14.25" customHeight="1" x14ac:dyDescent="0.2">
      <c r="A389" s="567" t="s">
        <v>9295</v>
      </c>
      <c r="B389" s="567" t="s">
        <v>9330</v>
      </c>
      <c r="C389" s="567"/>
      <c r="D389" s="917">
        <v>7605.3755000000001</v>
      </c>
      <c r="E389" s="631"/>
      <c r="F389" s="488"/>
      <c r="M389" s="65"/>
      <c r="N389" s="65"/>
      <c r="O389" s="65"/>
      <c r="P389" s="462"/>
      <c r="Q389" s="476"/>
      <c r="T389"/>
      <c r="U389" s="476"/>
      <c r="W389" s="462"/>
    </row>
    <row r="390" spans="1:23" ht="14.25" customHeight="1" x14ac:dyDescent="0.2">
      <c r="A390" s="567" t="s">
        <v>9316</v>
      </c>
      <c r="B390" s="567" t="s">
        <v>9357</v>
      </c>
      <c r="C390" s="567"/>
      <c r="D390" s="917">
        <v>7605.3755000000001</v>
      </c>
      <c r="E390" s="631"/>
      <c r="F390" s="488"/>
      <c r="M390" s="65"/>
      <c r="N390" s="65"/>
      <c r="O390" s="65"/>
      <c r="P390" s="462"/>
      <c r="Q390" s="476"/>
      <c r="T390"/>
      <c r="U390" s="476"/>
      <c r="W390" s="462"/>
    </row>
    <row r="391" spans="1:23" ht="14.25" customHeight="1" x14ac:dyDescent="0.2">
      <c r="A391" s="567" t="s">
        <v>9315</v>
      </c>
      <c r="B391" s="567" t="s">
        <v>9356</v>
      </c>
      <c r="C391" s="567"/>
      <c r="D391" s="917">
        <v>7605.3755000000001</v>
      </c>
      <c r="E391" s="631"/>
      <c r="F391" s="488"/>
      <c r="M391" s="65"/>
      <c r="N391" s="65"/>
      <c r="O391" s="65"/>
      <c r="P391" s="462"/>
      <c r="Q391" s="476"/>
      <c r="T391"/>
      <c r="U391" s="476"/>
      <c r="W391" s="462"/>
    </row>
    <row r="392" spans="1:23" ht="14.25" customHeight="1" x14ac:dyDescent="0.2">
      <c r="A392" s="567" t="s">
        <v>9314</v>
      </c>
      <c r="B392" s="567" t="s">
        <v>9355</v>
      </c>
      <c r="C392" s="567"/>
      <c r="D392" s="917">
        <v>7605.3755000000001</v>
      </c>
      <c r="E392" s="631"/>
      <c r="F392" s="488"/>
      <c r="M392" s="65"/>
      <c r="N392" s="65"/>
      <c r="O392" s="65"/>
      <c r="P392" s="462"/>
      <c r="Q392" s="476"/>
      <c r="T392"/>
      <c r="U392" s="476"/>
      <c r="W392" s="462"/>
    </row>
    <row r="393" spans="1:23" ht="14.25" customHeight="1" x14ac:dyDescent="0.2">
      <c r="A393" s="567" t="s">
        <v>9317</v>
      </c>
      <c r="B393" s="567" t="s">
        <v>9358</v>
      </c>
      <c r="C393" s="567"/>
      <c r="D393" s="917">
        <v>7605.3755000000001</v>
      </c>
      <c r="E393" s="631"/>
      <c r="F393" s="488"/>
      <c r="M393" s="65"/>
      <c r="N393" s="65"/>
      <c r="O393" s="65"/>
      <c r="P393" s="462"/>
      <c r="Q393" s="476"/>
      <c r="T393"/>
      <c r="U393" s="476"/>
      <c r="W393" s="462"/>
    </row>
    <row r="394" spans="1:23" ht="14.25" customHeight="1" x14ac:dyDescent="0.2">
      <c r="A394" s="567" t="s">
        <v>9318</v>
      </c>
      <c r="B394" s="567" t="s">
        <v>9359</v>
      </c>
      <c r="C394" s="567"/>
      <c r="D394" s="917">
        <v>7605.3755000000001</v>
      </c>
      <c r="E394" s="631"/>
      <c r="F394" s="488"/>
      <c r="M394" s="65"/>
      <c r="N394" s="65"/>
      <c r="O394" s="65"/>
      <c r="P394" s="462"/>
      <c r="Q394" s="476"/>
      <c r="T394"/>
      <c r="U394" s="476"/>
      <c r="W394" s="462"/>
    </row>
    <row r="395" spans="1:23" ht="14.25" customHeight="1" x14ac:dyDescent="0.2">
      <c r="A395" s="567" t="s">
        <v>9303</v>
      </c>
      <c r="B395" s="567" t="s">
        <v>9342</v>
      </c>
      <c r="C395" s="567"/>
      <c r="D395" s="917">
        <v>7605.3755000000001</v>
      </c>
      <c r="E395" s="631"/>
      <c r="F395" s="488"/>
      <c r="M395" s="65"/>
      <c r="N395" s="65"/>
      <c r="O395" s="65"/>
      <c r="P395" s="462"/>
      <c r="Q395" s="476"/>
      <c r="T395"/>
      <c r="U395" s="476"/>
      <c r="W395" s="462"/>
    </row>
    <row r="396" spans="1:23" ht="14.25" customHeight="1" x14ac:dyDescent="0.2">
      <c r="A396" s="567" t="s">
        <v>9296</v>
      </c>
      <c r="B396" s="567" t="s">
        <v>9333</v>
      </c>
      <c r="C396" s="567"/>
      <c r="D396" s="917">
        <v>7605.3755000000001</v>
      </c>
      <c r="E396" s="631"/>
      <c r="F396" s="488"/>
      <c r="M396" s="65"/>
      <c r="N396" s="65"/>
      <c r="O396" s="65"/>
      <c r="P396" s="462"/>
      <c r="Q396" s="476"/>
      <c r="T396"/>
      <c r="U396" s="476"/>
      <c r="W396" s="462"/>
    </row>
    <row r="397" spans="1:23" ht="14.25" customHeight="1" x14ac:dyDescent="0.2">
      <c r="A397" s="567" t="s">
        <v>9307</v>
      </c>
      <c r="B397" s="567" t="s">
        <v>9347</v>
      </c>
      <c r="C397" s="567"/>
      <c r="D397" s="917">
        <v>7605.3755000000001</v>
      </c>
      <c r="E397" s="631"/>
      <c r="F397" s="488"/>
      <c r="M397" s="65"/>
      <c r="N397" s="65"/>
      <c r="O397" s="65"/>
      <c r="P397" s="462"/>
      <c r="Q397" s="476"/>
      <c r="T397"/>
      <c r="U397" s="476"/>
      <c r="W397" s="462"/>
    </row>
    <row r="398" spans="1:23" ht="14.25" customHeight="1" x14ac:dyDescent="0.2">
      <c r="A398" s="567" t="s">
        <v>9300</v>
      </c>
      <c r="B398" s="567" t="s">
        <v>9337</v>
      </c>
      <c r="C398" s="567"/>
      <c r="D398" s="917">
        <v>7605.3755000000001</v>
      </c>
      <c r="E398" s="631"/>
      <c r="F398" s="488"/>
      <c r="M398" s="65"/>
      <c r="N398" s="65"/>
      <c r="O398" s="65"/>
      <c r="P398" s="462"/>
      <c r="Q398" s="476"/>
      <c r="T398"/>
      <c r="U398" s="476"/>
      <c r="W398" s="462"/>
    </row>
    <row r="399" spans="1:23" ht="14.25" customHeight="1" x14ac:dyDescent="0.2">
      <c r="A399" s="567" t="s">
        <v>9299</v>
      </c>
      <c r="B399" s="567" t="s">
        <v>9336</v>
      </c>
      <c r="C399" s="567"/>
      <c r="D399" s="917">
        <v>7605.3755000000001</v>
      </c>
      <c r="E399" s="631"/>
      <c r="F399" s="488"/>
      <c r="L399" s="476"/>
      <c r="M399" s="462"/>
      <c r="N399" s="65"/>
      <c r="O399" s="711"/>
      <c r="T399"/>
      <c r="U399" s="476"/>
      <c r="W399" s="462"/>
    </row>
    <row r="400" spans="1:23" ht="14.25" customHeight="1" x14ac:dyDescent="0.2">
      <c r="A400" s="567" t="s">
        <v>9306</v>
      </c>
      <c r="B400" s="567" t="s">
        <v>9345</v>
      </c>
      <c r="C400" s="567"/>
      <c r="D400" s="917">
        <v>7605.3755000000001</v>
      </c>
      <c r="E400" s="631"/>
      <c r="F400" s="488"/>
      <c r="L400" s="476"/>
      <c r="M400" s="462"/>
      <c r="N400" s="65"/>
      <c r="O400" s="711"/>
      <c r="T400"/>
      <c r="U400" s="476"/>
      <c r="W400" s="462"/>
    </row>
    <row r="401" spans="1:23" ht="14.25" customHeight="1" x14ac:dyDescent="0.2">
      <c r="A401" s="567" t="s">
        <v>9346</v>
      </c>
      <c r="B401" s="567" t="s">
        <v>9648</v>
      </c>
      <c r="C401" s="567"/>
      <c r="D401" s="917">
        <v>7605.3755000000001</v>
      </c>
      <c r="E401" s="631"/>
      <c r="F401" s="488"/>
      <c r="L401" s="476"/>
      <c r="M401" s="462"/>
      <c r="N401" s="65"/>
      <c r="O401" s="711"/>
      <c r="T401"/>
      <c r="U401" s="476"/>
      <c r="W401" s="462"/>
    </row>
    <row r="402" spans="1:23" ht="14.25" customHeight="1" x14ac:dyDescent="0.2">
      <c r="A402" s="567" t="s">
        <v>9327</v>
      </c>
      <c r="B402" s="567" t="s">
        <v>9328</v>
      </c>
      <c r="C402" s="567"/>
      <c r="D402" s="917">
        <v>7605.3755000000001</v>
      </c>
      <c r="E402" s="631"/>
      <c r="F402" s="488"/>
      <c r="L402" s="476"/>
      <c r="M402" s="462"/>
      <c r="N402" s="65"/>
      <c r="O402" s="711"/>
      <c r="T402"/>
      <c r="U402" s="476"/>
      <c r="W402" s="462"/>
    </row>
    <row r="403" spans="1:23" ht="14.25" customHeight="1" x14ac:dyDescent="0.2">
      <c r="A403" s="567" t="s">
        <v>9329</v>
      </c>
      <c r="B403" s="567" t="s">
        <v>9646</v>
      </c>
      <c r="C403" s="567"/>
      <c r="D403" s="917">
        <v>7605.3755000000001</v>
      </c>
      <c r="E403" s="631"/>
      <c r="F403" s="488"/>
      <c r="L403" s="476"/>
      <c r="M403" s="462"/>
      <c r="N403" s="65"/>
      <c r="O403" s="711"/>
      <c r="T403"/>
      <c r="U403" s="476"/>
      <c r="W403" s="462"/>
    </row>
    <row r="404" spans="1:23" ht="14.25" customHeight="1" x14ac:dyDescent="0.2">
      <c r="A404" s="567" t="s">
        <v>9332</v>
      </c>
      <c r="B404" s="567" t="s">
        <v>9647</v>
      </c>
      <c r="C404" s="567"/>
      <c r="D404" s="917">
        <v>7605.3755000000001</v>
      </c>
      <c r="E404" s="631"/>
      <c r="F404" s="488"/>
      <c r="L404" s="476"/>
      <c r="M404" s="462"/>
      <c r="N404" s="65"/>
      <c r="O404" s="711"/>
      <c r="T404"/>
      <c r="U404" s="476"/>
      <c r="W404" s="462"/>
    </row>
    <row r="405" spans="1:23" ht="14.25" customHeight="1" x14ac:dyDescent="0.2">
      <c r="A405" s="567" t="s">
        <v>9338</v>
      </c>
      <c r="B405" s="567" t="s">
        <v>9339</v>
      </c>
      <c r="C405" s="567"/>
      <c r="D405" s="917">
        <v>7605.3755000000001</v>
      </c>
      <c r="E405" s="631"/>
      <c r="F405" s="488"/>
      <c r="L405" s="476"/>
      <c r="M405" s="462"/>
      <c r="N405" s="65"/>
      <c r="O405" s="711"/>
      <c r="T405"/>
      <c r="U405" s="476"/>
      <c r="W405" s="462"/>
    </row>
    <row r="406" spans="1:23" ht="14.25" customHeight="1" x14ac:dyDescent="0.2">
      <c r="A406" s="567" t="s">
        <v>9348</v>
      </c>
      <c r="B406" s="567" t="s">
        <v>9349</v>
      </c>
      <c r="C406" s="567"/>
      <c r="D406" s="917">
        <v>7605.3755000000001</v>
      </c>
      <c r="E406" s="631"/>
      <c r="F406" s="488"/>
      <c r="L406" s="476"/>
      <c r="M406" s="462"/>
      <c r="N406" s="65"/>
      <c r="O406" s="711"/>
      <c r="T406"/>
      <c r="U406" s="476"/>
      <c r="W406" s="462"/>
    </row>
    <row r="407" spans="1:23" ht="14.25" customHeight="1" x14ac:dyDescent="0.2">
      <c r="A407" s="567" t="s">
        <v>9602</v>
      </c>
      <c r="B407" s="567" t="s">
        <v>9649</v>
      </c>
      <c r="C407" s="567"/>
      <c r="D407" s="917">
        <v>7605.3751000000002</v>
      </c>
      <c r="E407" s="631"/>
      <c r="F407" s="488"/>
      <c r="L407" s="476"/>
      <c r="M407" s="462"/>
      <c r="N407" s="65"/>
      <c r="O407" s="711"/>
      <c r="T407"/>
      <c r="U407" s="476"/>
      <c r="W407" s="462"/>
    </row>
    <row r="408" spans="1:23" ht="14.25" customHeight="1" x14ac:dyDescent="0.2">
      <c r="A408" s="567" t="s">
        <v>9600</v>
      </c>
      <c r="B408" s="567" t="s">
        <v>9601</v>
      </c>
      <c r="C408" s="567"/>
      <c r="D408" s="917">
        <v>7605.3751000000002</v>
      </c>
      <c r="E408" s="631"/>
      <c r="F408" s="488"/>
      <c r="L408" s="476"/>
      <c r="M408" s="462"/>
      <c r="N408" s="65"/>
      <c r="O408" s="711"/>
      <c r="T408"/>
      <c r="U408" s="476"/>
      <c r="W408" s="462"/>
    </row>
    <row r="409" spans="1:23" ht="14.25" customHeight="1" x14ac:dyDescent="0.2">
      <c r="A409" s="567" t="s">
        <v>9603</v>
      </c>
      <c r="B409" s="567" t="s">
        <v>9604</v>
      </c>
      <c r="C409" s="567"/>
      <c r="D409" s="917">
        <v>7605.3751000000002</v>
      </c>
      <c r="E409" s="631"/>
      <c r="F409" s="488"/>
      <c r="L409" s="476"/>
      <c r="M409" s="462"/>
      <c r="N409" s="65"/>
      <c r="O409" s="711"/>
      <c r="T409"/>
      <c r="U409" s="476"/>
      <c r="W409" s="462"/>
    </row>
    <row r="410" spans="1:23" ht="14.25" customHeight="1" x14ac:dyDescent="0.2">
      <c r="A410" s="567" t="s">
        <v>9594</v>
      </c>
      <c r="B410" s="567" t="s">
        <v>9595</v>
      </c>
      <c r="C410" s="567"/>
      <c r="D410" s="917">
        <v>7605.3751000000002</v>
      </c>
      <c r="E410" s="631"/>
      <c r="F410" s="488"/>
      <c r="L410" s="476"/>
      <c r="M410" s="462"/>
      <c r="N410" s="65"/>
      <c r="O410" s="711"/>
      <c r="T410"/>
      <c r="U410" s="476"/>
      <c r="W410" s="462"/>
    </row>
    <row r="411" spans="1:23" ht="14.25" customHeight="1" x14ac:dyDescent="0.2">
      <c r="A411" s="567" t="s">
        <v>9596</v>
      </c>
      <c r="B411" s="567" t="s">
        <v>9597</v>
      </c>
      <c r="C411" s="567"/>
      <c r="D411" s="917">
        <v>7605.3751000000002</v>
      </c>
      <c r="E411" s="631"/>
      <c r="F411" s="488"/>
      <c r="L411" s="476"/>
      <c r="M411" s="462"/>
      <c r="N411" s="65"/>
      <c r="O411" s="711"/>
      <c r="T411"/>
      <c r="U411" s="476"/>
      <c r="W411" s="462"/>
    </row>
    <row r="412" spans="1:23" ht="14.25" customHeight="1" x14ac:dyDescent="0.2">
      <c r="A412" s="567" t="s">
        <v>9598</v>
      </c>
      <c r="B412" s="567" t="s">
        <v>9599</v>
      </c>
      <c r="C412" s="567"/>
      <c r="D412" s="917">
        <v>7605.3751000000002</v>
      </c>
      <c r="E412" s="631"/>
      <c r="F412" s="488"/>
      <c r="L412" s="476"/>
      <c r="M412" s="462"/>
      <c r="N412" s="65"/>
      <c r="T412"/>
      <c r="U412" s="476"/>
      <c r="W412" s="462"/>
    </row>
    <row r="413" spans="1:23" ht="14.25" customHeight="1" x14ac:dyDescent="0.2">
      <c r="D413" s="733"/>
      <c r="E413" s="631"/>
      <c r="F413" s="488"/>
      <c r="T413"/>
      <c r="U413" s="476"/>
      <c r="W413" s="462"/>
    </row>
    <row r="414" spans="1:23" ht="14.25" customHeight="1" x14ac:dyDescent="0.2">
      <c r="D414" s="733"/>
      <c r="E414" s="631"/>
      <c r="F414" s="488"/>
      <c r="T414"/>
      <c r="U414" s="476"/>
      <c r="W414" s="462"/>
    </row>
    <row r="415" spans="1:23" ht="14.25" customHeight="1" x14ac:dyDescent="0.2">
      <c r="D415" s="733"/>
      <c r="E415" s="631"/>
      <c r="F415" s="488"/>
      <c r="T415"/>
      <c r="U415" s="476"/>
      <c r="W415" s="462"/>
    </row>
    <row r="416" spans="1:23" ht="14.25" customHeight="1" x14ac:dyDescent="0.2">
      <c r="D416" s="733"/>
      <c r="E416" s="631"/>
      <c r="F416" s="488"/>
      <c r="O416" s="711"/>
      <c r="T416"/>
      <c r="U416" s="476"/>
      <c r="W416" s="462"/>
    </row>
    <row r="417" spans="1:23" ht="14.25" customHeight="1" x14ac:dyDescent="0.2">
      <c r="A417" s="567" t="s">
        <v>9678</v>
      </c>
      <c r="B417" s="567" t="s">
        <v>9679</v>
      </c>
      <c r="C417" s="567"/>
      <c r="D417" s="917">
        <v>7605.3751000000002</v>
      </c>
      <c r="E417" s="631"/>
      <c r="F417" s="488"/>
      <c r="L417" s="476"/>
      <c r="M417" s="462"/>
      <c r="N417" s="65"/>
      <c r="O417" s="711"/>
      <c r="T417"/>
      <c r="U417" s="476"/>
      <c r="W417" s="462"/>
    </row>
    <row r="418" spans="1:23" ht="14.25" customHeight="1" x14ac:dyDescent="0.2">
      <c r="A418" s="567" t="s">
        <v>9680</v>
      </c>
      <c r="B418" s="567" t="s">
        <v>9681</v>
      </c>
      <c r="C418" s="567"/>
      <c r="D418" s="917">
        <v>7605.3751000000002</v>
      </c>
      <c r="E418" s="631"/>
      <c r="F418" s="488"/>
      <c r="L418" s="476"/>
      <c r="M418" s="462"/>
      <c r="N418" s="65"/>
      <c r="O418" s="711"/>
      <c r="T418"/>
      <c r="U418" s="476"/>
      <c r="W418" s="462"/>
    </row>
    <row r="419" spans="1:23" ht="14.25" customHeight="1" x14ac:dyDescent="0.2">
      <c r="A419" s="567" t="s">
        <v>10280</v>
      </c>
      <c r="B419" s="567" t="s">
        <v>10281</v>
      </c>
      <c r="C419" s="567"/>
      <c r="D419" s="917">
        <v>8417.7139000000006</v>
      </c>
      <c r="E419" s="631"/>
      <c r="F419" s="488"/>
      <c r="L419" s="476"/>
      <c r="M419" s="462"/>
      <c r="N419" s="65"/>
      <c r="O419" s="711"/>
      <c r="T419"/>
      <c r="U419" s="476"/>
      <c r="W419" s="462"/>
    </row>
    <row r="420" spans="1:23" ht="14.25" customHeight="1" x14ac:dyDescent="0.2">
      <c r="A420" s="567" t="s">
        <v>10282</v>
      </c>
      <c r="B420" s="567" t="s">
        <v>10283</v>
      </c>
      <c r="C420" s="567"/>
      <c r="D420" s="917">
        <v>8417.7139000000006</v>
      </c>
      <c r="E420" s="631"/>
      <c r="F420" s="488"/>
      <c r="L420" s="476"/>
      <c r="M420" s="462"/>
      <c r="N420" s="65"/>
      <c r="O420" s="711"/>
      <c r="T420"/>
      <c r="U420" s="476"/>
      <c r="W420" s="462"/>
    </row>
    <row r="421" spans="1:23" ht="14.25" customHeight="1" x14ac:dyDescent="0.2">
      <c r="A421" s="567" t="s">
        <v>10284</v>
      </c>
      <c r="B421" s="567" t="s">
        <v>10285</v>
      </c>
      <c r="C421" s="567"/>
      <c r="D421" s="917">
        <v>8417.7139000000006</v>
      </c>
      <c r="E421" s="631"/>
      <c r="F421" s="488"/>
      <c r="L421" s="476"/>
      <c r="M421" s="462"/>
      <c r="N421" s="65"/>
      <c r="O421" s="711"/>
      <c r="T421"/>
      <c r="U421" s="476"/>
      <c r="W421" s="462"/>
    </row>
    <row r="422" spans="1:23" ht="14.25" customHeight="1" x14ac:dyDescent="0.2">
      <c r="A422" s="567" t="s">
        <v>10286</v>
      </c>
      <c r="B422" s="567" t="s">
        <v>10287</v>
      </c>
      <c r="C422" s="567"/>
      <c r="D422" s="917">
        <v>8417.7139000000006</v>
      </c>
      <c r="E422" s="631"/>
      <c r="F422" s="488"/>
      <c r="L422" s="476"/>
      <c r="M422" s="462"/>
      <c r="N422" s="65"/>
      <c r="O422" s="711"/>
      <c r="T422"/>
      <c r="W422" s="462"/>
    </row>
    <row r="423" spans="1:23" ht="14.25" customHeight="1" x14ac:dyDescent="0.2">
      <c r="A423" s="567" t="s">
        <v>10288</v>
      </c>
      <c r="B423" s="567" t="s">
        <v>10289</v>
      </c>
      <c r="C423" s="567"/>
      <c r="D423" s="917">
        <v>8417.7139000000006</v>
      </c>
      <c r="E423" s="631"/>
      <c r="F423" s="488"/>
      <c r="L423" s="476"/>
      <c r="M423" s="462"/>
      <c r="N423" s="65"/>
      <c r="O423" s="711"/>
      <c r="W423" s="462"/>
    </row>
    <row r="424" spans="1:23" x14ac:dyDescent="0.2">
      <c r="A424" s="567" t="s">
        <v>10290</v>
      </c>
      <c r="B424" s="567" t="s">
        <v>10291</v>
      </c>
      <c r="C424" s="567"/>
      <c r="D424" s="917">
        <v>8417.7139000000006</v>
      </c>
      <c r="E424" s="631"/>
      <c r="F424" s="488"/>
      <c r="L424" s="476"/>
      <c r="M424" s="462"/>
      <c r="N424" s="65"/>
      <c r="O424" s="711"/>
    </row>
    <row r="425" spans="1:23" ht="14.25" customHeight="1" x14ac:dyDescent="0.2">
      <c r="A425" s="567" t="s">
        <v>10292</v>
      </c>
      <c r="B425" s="567" t="s">
        <v>10293</v>
      </c>
      <c r="C425" s="567"/>
      <c r="D425" s="917">
        <v>8417.7139000000006</v>
      </c>
      <c r="E425" s="631"/>
      <c r="F425" s="488"/>
      <c r="L425" s="476"/>
      <c r="M425" s="462"/>
      <c r="N425" s="65"/>
      <c r="O425" s="711"/>
      <c r="U425" s="476"/>
    </row>
    <row r="426" spans="1:23" ht="14.25" customHeight="1" x14ac:dyDescent="0.2">
      <c r="A426" s="567" t="s">
        <v>10294</v>
      </c>
      <c r="B426" s="567" t="s">
        <v>10295</v>
      </c>
      <c r="C426" s="567"/>
      <c r="D426" s="917">
        <v>8417.7139000000006</v>
      </c>
      <c r="E426" s="631"/>
      <c r="F426" s="488"/>
      <c r="L426" s="476"/>
      <c r="M426" s="462"/>
      <c r="N426" s="65"/>
      <c r="O426" s="711"/>
      <c r="T426"/>
      <c r="U426" s="476"/>
      <c r="W426" s="462"/>
    </row>
    <row r="427" spans="1:23" ht="14.25" customHeight="1" x14ac:dyDescent="0.2">
      <c r="A427" s="567" t="s">
        <v>10296</v>
      </c>
      <c r="B427" s="567" t="s">
        <v>10297</v>
      </c>
      <c r="C427" s="567"/>
      <c r="D427" s="917">
        <v>8417.7139000000006</v>
      </c>
      <c r="E427" s="631"/>
      <c r="F427" s="488"/>
      <c r="L427" s="476"/>
      <c r="M427" s="462"/>
      <c r="N427" s="65"/>
      <c r="O427" s="711"/>
      <c r="T427"/>
      <c r="U427" s="476"/>
      <c r="W427" s="462"/>
    </row>
    <row r="428" spans="1:23" ht="14.25" customHeight="1" x14ac:dyDescent="0.2">
      <c r="A428" s="567" t="s">
        <v>10298</v>
      </c>
      <c r="B428" s="567" t="s">
        <v>10299</v>
      </c>
      <c r="C428" s="567"/>
      <c r="D428" s="917">
        <v>8417.7139000000006</v>
      </c>
      <c r="E428" s="631"/>
      <c r="F428" s="488"/>
      <c r="L428" s="476"/>
      <c r="M428" s="462"/>
      <c r="N428" s="65"/>
      <c r="O428" s="711"/>
      <c r="T428"/>
      <c r="U428" s="476"/>
      <c r="W428" s="462"/>
    </row>
    <row r="429" spans="1:23" ht="14.25" customHeight="1" x14ac:dyDescent="0.2">
      <c r="A429" s="567" t="s">
        <v>10300</v>
      </c>
      <c r="B429" s="567" t="s">
        <v>10301</v>
      </c>
      <c r="C429" s="567"/>
      <c r="D429" s="917">
        <v>8417.7139000000006</v>
      </c>
      <c r="E429" s="631"/>
      <c r="F429" s="488"/>
      <c r="L429" s="476"/>
      <c r="M429" s="462"/>
      <c r="N429" s="65"/>
      <c r="O429" s="711"/>
      <c r="T429"/>
      <c r="U429" s="476"/>
      <c r="W429" s="462"/>
    </row>
    <row r="430" spans="1:23" ht="14.25" customHeight="1" x14ac:dyDescent="0.2">
      <c r="A430" s="567" t="s">
        <v>10302</v>
      </c>
      <c r="B430" s="567" t="s">
        <v>10303</v>
      </c>
      <c r="C430" s="567"/>
      <c r="D430" s="917">
        <v>8417.7139000000006</v>
      </c>
      <c r="E430" s="631"/>
      <c r="F430" s="488"/>
      <c r="L430" s="476"/>
      <c r="M430" s="462"/>
      <c r="N430" s="65"/>
      <c r="O430" s="711"/>
      <c r="T430"/>
      <c r="U430" s="476"/>
      <c r="W430" s="462"/>
    </row>
    <row r="431" spans="1:23" ht="14.25" customHeight="1" x14ac:dyDescent="0.2">
      <c r="A431" s="567" t="s">
        <v>10304</v>
      </c>
      <c r="B431" s="567" t="s">
        <v>10305</v>
      </c>
      <c r="C431" s="567"/>
      <c r="D431" s="917">
        <v>8417.7139000000006</v>
      </c>
      <c r="E431" s="631"/>
      <c r="F431" s="488"/>
      <c r="L431" s="476"/>
      <c r="M431" s="462"/>
      <c r="N431" s="65"/>
      <c r="O431" s="711"/>
      <c r="T431"/>
      <c r="U431" s="476"/>
      <c r="W431" s="462"/>
    </row>
    <row r="432" spans="1:23" ht="14.25" customHeight="1" x14ac:dyDescent="0.2">
      <c r="A432" s="567" t="s">
        <v>10306</v>
      </c>
      <c r="B432" s="567" t="s">
        <v>10307</v>
      </c>
      <c r="C432" s="567"/>
      <c r="D432" s="917">
        <v>8417.7139000000006</v>
      </c>
      <c r="E432" s="631"/>
      <c r="F432" s="488"/>
      <c r="L432" s="476"/>
      <c r="M432" s="462"/>
      <c r="N432" s="65"/>
      <c r="O432" s="711"/>
      <c r="T432"/>
      <c r="U432" s="476"/>
      <c r="W432" s="462"/>
    </row>
    <row r="433" spans="1:23" ht="14.25" customHeight="1" x14ac:dyDescent="0.2">
      <c r="A433" s="567" t="s">
        <v>10308</v>
      </c>
      <c r="B433" s="567" t="s">
        <v>10309</v>
      </c>
      <c r="C433" s="567"/>
      <c r="D433" s="917">
        <v>8417.7139000000006</v>
      </c>
      <c r="E433" s="631"/>
      <c r="F433" s="488"/>
      <c r="L433" s="476"/>
      <c r="M433" s="462"/>
      <c r="N433" s="65"/>
      <c r="O433" s="711"/>
      <c r="T433"/>
      <c r="U433" s="476"/>
      <c r="W433" s="462"/>
    </row>
    <row r="434" spans="1:23" ht="14.25" customHeight="1" x14ac:dyDescent="0.2">
      <c r="A434" s="567" t="s">
        <v>11139</v>
      </c>
      <c r="B434" s="567" t="s">
        <v>11140</v>
      </c>
      <c r="C434" s="567"/>
      <c r="D434" s="917">
        <v>7619.9937</v>
      </c>
      <c r="E434" s="631"/>
      <c r="F434" s="488"/>
      <c r="L434" s="476"/>
      <c r="M434" s="462"/>
      <c r="N434" s="65"/>
      <c r="O434" s="711"/>
      <c r="T434"/>
      <c r="U434" s="476"/>
      <c r="W434" s="462"/>
    </row>
    <row r="435" spans="1:23" ht="14.25" customHeight="1" x14ac:dyDescent="0.2">
      <c r="A435" s="567" t="s">
        <v>11141</v>
      </c>
      <c r="B435" s="567" t="s">
        <v>11142</v>
      </c>
      <c r="C435" s="567"/>
      <c r="D435" s="917">
        <v>9450.3359999999993</v>
      </c>
      <c r="E435" s="631"/>
      <c r="F435" s="488"/>
      <c r="L435" s="476"/>
      <c r="M435" s="462"/>
      <c r="N435" s="65"/>
      <c r="O435" s="711"/>
      <c r="T435"/>
      <c r="U435" s="476"/>
      <c r="W435" s="462"/>
    </row>
    <row r="436" spans="1:23" ht="14.25" customHeight="1" x14ac:dyDescent="0.2">
      <c r="A436" s="567" t="s">
        <v>15091</v>
      </c>
      <c r="B436" s="567" t="s">
        <v>15092</v>
      </c>
      <c r="C436" s="567"/>
      <c r="D436" s="917">
        <v>11798.4359</v>
      </c>
      <c r="E436" s="631"/>
      <c r="F436" s="488"/>
      <c r="L436" s="476"/>
      <c r="M436" s="462"/>
      <c r="N436" s="65"/>
      <c r="O436" s="711"/>
      <c r="T436"/>
      <c r="U436" s="476"/>
      <c r="W436" s="462"/>
    </row>
    <row r="437" spans="1:23" ht="14.25" customHeight="1" x14ac:dyDescent="0.2">
      <c r="A437" s="567" t="s">
        <v>11085</v>
      </c>
      <c r="B437" s="567" t="s">
        <v>11086</v>
      </c>
      <c r="C437" s="567"/>
      <c r="D437" s="917">
        <v>12035.9954</v>
      </c>
      <c r="E437" s="631"/>
      <c r="F437" s="488"/>
      <c r="L437" s="476"/>
      <c r="M437" s="462"/>
      <c r="N437" s="65"/>
      <c r="O437" s="711"/>
      <c r="T437"/>
      <c r="U437" s="476"/>
      <c r="W437" s="462"/>
    </row>
    <row r="438" spans="1:23" ht="14.25" customHeight="1" x14ac:dyDescent="0.2">
      <c r="A438" s="567" t="s">
        <v>11087</v>
      </c>
      <c r="B438" s="567" t="s">
        <v>11088</v>
      </c>
      <c r="C438" s="567"/>
      <c r="D438" s="917">
        <v>12035.9954</v>
      </c>
      <c r="E438" s="631"/>
      <c r="F438" s="488"/>
      <c r="L438" s="476"/>
      <c r="M438" s="462"/>
      <c r="N438" s="65"/>
      <c r="O438" s="711"/>
      <c r="T438"/>
      <c r="U438" s="476"/>
      <c r="W438" s="462"/>
    </row>
    <row r="439" spans="1:23" ht="14.25" customHeight="1" x14ac:dyDescent="0.2">
      <c r="A439" s="567" t="s">
        <v>16538</v>
      </c>
      <c r="B439" s="567" t="s">
        <v>16539</v>
      </c>
      <c r="C439" s="567"/>
      <c r="D439" s="917">
        <v>12035.9954</v>
      </c>
      <c r="E439" s="631"/>
      <c r="F439" s="488"/>
      <c r="L439" s="476"/>
      <c r="M439" s="462"/>
      <c r="N439" s="65"/>
      <c r="O439" s="711"/>
      <c r="T439"/>
      <c r="U439" s="476"/>
      <c r="V439" s="65"/>
    </row>
    <row r="440" spans="1:23" ht="14.25" customHeight="1" x14ac:dyDescent="0.2">
      <c r="A440" s="567" t="s">
        <v>11143</v>
      </c>
      <c r="B440" s="567" t="s">
        <v>11144</v>
      </c>
      <c r="C440" s="567"/>
      <c r="D440" s="917">
        <v>14754.864799999999</v>
      </c>
      <c r="E440" s="631"/>
      <c r="F440" s="488"/>
      <c r="L440" s="476"/>
      <c r="M440" s="462"/>
      <c r="N440" s="65"/>
      <c r="O440" s="711"/>
      <c r="T440"/>
      <c r="U440" s="476"/>
    </row>
    <row r="441" spans="1:23" ht="14.25" customHeight="1" x14ac:dyDescent="0.2">
      <c r="A441" s="567" t="s">
        <v>11145</v>
      </c>
      <c r="B441" s="567" t="s">
        <v>11146</v>
      </c>
      <c r="C441" s="567"/>
      <c r="D441" s="917">
        <v>14754.864799999999</v>
      </c>
      <c r="E441" s="631"/>
      <c r="F441" s="488"/>
      <c r="L441" s="476"/>
      <c r="M441" s="462"/>
      <c r="N441" s="65"/>
      <c r="O441" s="711"/>
      <c r="T441"/>
      <c r="U441" s="476"/>
    </row>
    <row r="442" spans="1:23" ht="14.25" customHeight="1" x14ac:dyDescent="0.2">
      <c r="A442" s="567" t="s">
        <v>11147</v>
      </c>
      <c r="B442" s="567" t="s">
        <v>11148</v>
      </c>
      <c r="C442" s="567"/>
      <c r="D442" s="917">
        <v>14754.864799999999</v>
      </c>
      <c r="E442" s="631"/>
      <c r="F442" s="488"/>
      <c r="L442" s="476"/>
      <c r="M442" s="462"/>
      <c r="N442" s="65"/>
      <c r="O442" s="711"/>
      <c r="T442"/>
      <c r="U442" s="476"/>
    </row>
    <row r="443" spans="1:23" ht="14.25" customHeight="1" x14ac:dyDescent="0.2">
      <c r="A443" s="567" t="s">
        <v>11255</v>
      </c>
      <c r="B443" s="567" t="s">
        <v>11256</v>
      </c>
      <c r="C443" s="567"/>
      <c r="D443" s="917">
        <v>9056.5292000000009</v>
      </c>
      <c r="E443" s="631"/>
      <c r="F443" s="488"/>
      <c r="L443" s="476"/>
      <c r="M443" s="462"/>
      <c r="N443" s="65"/>
      <c r="O443" s="711"/>
      <c r="T443"/>
      <c r="U443" s="476"/>
    </row>
    <row r="444" spans="1:23" ht="14.25" customHeight="1" x14ac:dyDescent="0.2">
      <c r="A444" s="567" t="s">
        <v>11149</v>
      </c>
      <c r="B444" s="567" t="s">
        <v>11150</v>
      </c>
      <c r="C444" s="567"/>
      <c r="D444" s="917">
        <v>7491.12</v>
      </c>
      <c r="E444" s="631"/>
      <c r="F444" s="488"/>
      <c r="L444" s="476"/>
      <c r="M444" s="462"/>
      <c r="N444" s="65"/>
      <c r="O444" s="711"/>
      <c r="T444"/>
      <c r="U444" s="476"/>
    </row>
    <row r="445" spans="1:23" ht="14.25" customHeight="1" x14ac:dyDescent="0.2">
      <c r="A445" s="567" t="s">
        <v>11151</v>
      </c>
      <c r="B445" s="567" t="s">
        <v>11152</v>
      </c>
      <c r="C445" s="567"/>
      <c r="D445" s="917">
        <v>7491.12</v>
      </c>
      <c r="E445" s="631"/>
      <c r="F445" s="488"/>
      <c r="L445" s="476"/>
      <c r="M445" s="462"/>
      <c r="N445" s="65"/>
      <c r="O445" s="711"/>
      <c r="T445"/>
      <c r="U445" s="476"/>
    </row>
    <row r="446" spans="1:23" ht="14.25" customHeight="1" x14ac:dyDescent="0.2">
      <c r="A446" s="567" t="s">
        <v>11153</v>
      </c>
      <c r="B446" s="567" t="s">
        <v>11154</v>
      </c>
      <c r="C446" s="567"/>
      <c r="D446" s="917">
        <v>7491.12</v>
      </c>
      <c r="E446" s="631"/>
      <c r="F446" s="488"/>
      <c r="L446" s="476"/>
      <c r="M446" s="462"/>
      <c r="N446" s="65"/>
      <c r="O446" s="711"/>
      <c r="T446"/>
      <c r="U446" s="476"/>
    </row>
    <row r="447" spans="1:23" ht="14.25" customHeight="1" x14ac:dyDescent="0.2">
      <c r="A447" s="567" t="s">
        <v>11155</v>
      </c>
      <c r="B447" s="567" t="s">
        <v>11156</v>
      </c>
      <c r="C447" s="567"/>
      <c r="D447" s="917">
        <v>7491.12</v>
      </c>
      <c r="E447" s="631"/>
      <c r="F447" s="488"/>
      <c r="L447" s="476"/>
      <c r="M447" s="462"/>
      <c r="N447" s="65"/>
      <c r="O447" s="711"/>
      <c r="T447"/>
      <c r="U447" s="476"/>
    </row>
    <row r="448" spans="1:23" ht="14.25" customHeight="1" x14ac:dyDescent="0.2">
      <c r="A448" s="567" t="s">
        <v>11157</v>
      </c>
      <c r="B448" s="567" t="s">
        <v>11158</v>
      </c>
      <c r="C448" s="567"/>
      <c r="D448" s="917">
        <v>7491.12</v>
      </c>
      <c r="E448" s="631"/>
      <c r="F448" s="488"/>
      <c r="L448" s="476"/>
      <c r="M448" s="462"/>
      <c r="N448" s="65"/>
      <c r="O448" s="711"/>
      <c r="T448"/>
      <c r="U448" s="476"/>
    </row>
    <row r="449" spans="1:21" ht="14.25" customHeight="1" x14ac:dyDescent="0.2">
      <c r="A449" s="567" t="s">
        <v>11159</v>
      </c>
      <c r="B449" s="567" t="s">
        <v>11160</v>
      </c>
      <c r="C449" s="567"/>
      <c r="D449" s="917">
        <v>4755.1324999999997</v>
      </c>
      <c r="E449" s="631"/>
      <c r="F449" s="488"/>
      <c r="L449" s="476"/>
      <c r="M449" s="462"/>
      <c r="N449" s="65"/>
      <c r="O449" s="711"/>
      <c r="T449"/>
      <c r="U449" s="476"/>
    </row>
    <row r="450" spans="1:21" ht="14.25" customHeight="1" x14ac:dyDescent="0.2">
      <c r="A450" s="567" t="s">
        <v>11161</v>
      </c>
      <c r="B450" s="567" t="s">
        <v>11162</v>
      </c>
      <c r="C450" s="567"/>
      <c r="D450" s="917">
        <v>4755.1324999999997</v>
      </c>
      <c r="E450" s="631"/>
      <c r="F450" s="488"/>
      <c r="L450" s="476"/>
      <c r="M450" s="462"/>
      <c r="N450" s="65"/>
      <c r="O450" s="711"/>
      <c r="T450"/>
      <c r="U450" s="476"/>
    </row>
    <row r="451" spans="1:21" ht="14.25" customHeight="1" x14ac:dyDescent="0.2">
      <c r="A451" s="567" t="s">
        <v>11163</v>
      </c>
      <c r="B451" s="567" t="s">
        <v>11164</v>
      </c>
      <c r="C451" s="567"/>
      <c r="D451" s="917">
        <v>4755.1324999999997</v>
      </c>
      <c r="E451" s="631"/>
      <c r="F451" s="488"/>
      <c r="L451" s="476"/>
      <c r="M451" s="462"/>
      <c r="N451" s="65"/>
      <c r="O451" s="711"/>
    </row>
    <row r="452" spans="1:21" ht="14.25" customHeight="1" x14ac:dyDescent="0.2">
      <c r="A452" s="567" t="s">
        <v>11165</v>
      </c>
      <c r="B452" s="567" t="s">
        <v>16866</v>
      </c>
      <c r="C452" s="567"/>
      <c r="D452" s="917">
        <v>4755.1324999999997</v>
      </c>
      <c r="E452" s="631"/>
      <c r="F452" s="488"/>
      <c r="L452" s="476"/>
      <c r="M452" s="462"/>
      <c r="N452" s="65"/>
      <c r="O452" s="711"/>
    </row>
    <row r="453" spans="1:21" ht="14.25" customHeight="1" x14ac:dyDescent="0.2">
      <c r="A453" s="567" t="s">
        <v>11166</v>
      </c>
      <c r="B453" s="567" t="s">
        <v>11167</v>
      </c>
      <c r="C453" s="567"/>
      <c r="D453" s="917">
        <v>4755.1324999999997</v>
      </c>
      <c r="E453" s="631"/>
      <c r="F453" s="488"/>
      <c r="L453" s="476"/>
      <c r="M453" s="462"/>
      <c r="N453" s="65"/>
      <c r="O453" s="711"/>
    </row>
    <row r="454" spans="1:21" ht="14.25" customHeight="1" x14ac:dyDescent="0.2">
      <c r="A454" s="567" t="s">
        <v>16540</v>
      </c>
      <c r="B454" s="567" t="s">
        <v>16541</v>
      </c>
      <c r="C454" s="567"/>
      <c r="D454" s="917">
        <v>4755.1324999999997</v>
      </c>
      <c r="E454" s="631"/>
      <c r="F454" s="488"/>
      <c r="L454" s="476"/>
      <c r="M454" s="462"/>
      <c r="N454" s="65"/>
      <c r="O454" s="711"/>
    </row>
    <row r="455" spans="1:21" ht="14.25" customHeight="1" x14ac:dyDescent="0.2">
      <c r="A455" s="567" t="s">
        <v>16542</v>
      </c>
      <c r="B455" s="567" t="s">
        <v>16543</v>
      </c>
      <c r="C455" s="567"/>
      <c r="D455" s="917">
        <v>4755.1324999999997</v>
      </c>
      <c r="E455" s="631"/>
      <c r="F455" s="488"/>
      <c r="L455" s="476"/>
      <c r="M455" s="462"/>
      <c r="N455" s="65"/>
      <c r="O455" s="711"/>
    </row>
    <row r="456" spans="1:21" ht="14.25" customHeight="1" x14ac:dyDescent="0.2">
      <c r="A456" s="567" t="s">
        <v>16544</v>
      </c>
      <c r="B456" s="567" t="s">
        <v>16545</v>
      </c>
      <c r="C456" s="567"/>
      <c r="D456" s="917">
        <v>4755.1324999999997</v>
      </c>
      <c r="E456" s="631"/>
      <c r="F456" s="488"/>
      <c r="K456" s="65"/>
      <c r="L456" s="476"/>
      <c r="M456" s="462"/>
      <c r="N456" s="65"/>
      <c r="O456" s="711"/>
    </row>
    <row r="457" spans="1:21" x14ac:dyDescent="0.2">
      <c r="A457" s="567" t="s">
        <v>17168</v>
      </c>
      <c r="B457" s="567" t="s">
        <v>17169</v>
      </c>
      <c r="C457" s="567"/>
      <c r="D457" s="917">
        <v>48370.216</v>
      </c>
      <c r="E457" s="631"/>
      <c r="F457" s="488"/>
      <c r="K457" s="65"/>
      <c r="L457" s="476"/>
      <c r="M457" s="462"/>
      <c r="N457" s="65"/>
      <c r="O457" s="711"/>
    </row>
    <row r="458" spans="1:21" x14ac:dyDescent="0.2">
      <c r="A458"/>
      <c r="B458"/>
      <c r="C458"/>
      <c r="D458" s="711"/>
      <c r="E458" s="631"/>
      <c r="F458" s="488"/>
      <c r="G458" s="65"/>
      <c r="H458" s="65"/>
      <c r="I458" s="65"/>
      <c r="J458" s="65"/>
      <c r="K458" s="65"/>
      <c r="L458" s="476"/>
    </row>
    <row r="459" spans="1:21" x14ac:dyDescent="0.2">
      <c r="E459" s="631"/>
      <c r="F459" s="488"/>
      <c r="G459" s="65"/>
      <c r="H459" s="65"/>
      <c r="I459" s="65"/>
      <c r="J459" s="65"/>
      <c r="K459" s="65"/>
    </row>
    <row r="460" spans="1:21" x14ac:dyDescent="0.2">
      <c r="E460" s="631"/>
      <c r="F460" s="488"/>
      <c r="G460" s="65"/>
      <c r="H460" s="65"/>
      <c r="I460" s="65"/>
      <c r="J460" s="65"/>
      <c r="K460" s="65"/>
      <c r="L460" s="711"/>
      <c r="M460" s="476"/>
    </row>
    <row r="461" spans="1:21" x14ac:dyDescent="0.2">
      <c r="E461" s="631"/>
      <c r="F461" s="488"/>
      <c r="G461" s="65"/>
      <c r="H461" s="65"/>
      <c r="I461" s="65"/>
      <c r="J461" s="65"/>
      <c r="K461" s="65"/>
      <c r="L461" s="711"/>
      <c r="M461" s="476"/>
    </row>
    <row r="462" spans="1:21" x14ac:dyDescent="0.2">
      <c r="E462" s="631"/>
      <c r="F462" s="488"/>
      <c r="G462" s="65"/>
      <c r="H462" s="65"/>
      <c r="I462" s="65"/>
      <c r="J462" s="65"/>
      <c r="K462" s="65"/>
      <c r="L462" s="711"/>
      <c r="M462" s="476"/>
    </row>
    <row r="463" spans="1:21" x14ac:dyDescent="0.2">
      <c r="E463" s="631"/>
      <c r="F463" s="488"/>
      <c r="L463" s="711"/>
      <c r="M463" s="476"/>
    </row>
    <row r="464" spans="1:21" x14ac:dyDescent="0.2">
      <c r="E464" s="631"/>
      <c r="F464" s="488"/>
      <c r="G464" s="65"/>
      <c r="H464" s="65"/>
      <c r="I464" s="65"/>
      <c r="J464" s="65"/>
      <c r="K464" s="65"/>
      <c r="L464" s="711"/>
      <c r="M464" s="476"/>
    </row>
    <row r="465" spans="5:13" x14ac:dyDescent="0.2">
      <c r="E465" s="631"/>
      <c r="F465" s="488"/>
      <c r="G465" s="65"/>
      <c r="H465" s="65"/>
      <c r="I465" s="65"/>
      <c r="J465" s="65"/>
      <c r="K465" s="65"/>
      <c r="L465" s="711"/>
      <c r="M465" s="476"/>
    </row>
    <row r="466" spans="5:13" x14ac:dyDescent="0.2">
      <c r="E466" s="631"/>
      <c r="F466" s="488"/>
      <c r="G466" s="65"/>
      <c r="H466" s="65"/>
      <c r="I466" s="65"/>
      <c r="J466" s="65"/>
      <c r="K466" s="65"/>
      <c r="L466" s="711"/>
      <c r="M466" s="476"/>
    </row>
    <row r="467" spans="5:13" x14ac:dyDescent="0.2">
      <c r="E467" s="631"/>
      <c r="F467" s="488"/>
      <c r="G467" s="65"/>
      <c r="H467" s="65"/>
      <c r="I467" s="65"/>
      <c r="J467" s="65"/>
      <c r="K467" s="65"/>
      <c r="L467" s="711"/>
      <c r="M467" s="476"/>
    </row>
    <row r="468" spans="5:13" x14ac:dyDescent="0.2">
      <c r="E468" s="631"/>
      <c r="F468" s="488"/>
      <c r="G468" s="65"/>
      <c r="H468" s="65"/>
      <c r="I468" s="65"/>
      <c r="J468" s="65"/>
      <c r="K468" s="65"/>
      <c r="L468" s="711"/>
      <c r="M468" s="476"/>
    </row>
    <row r="469" spans="5:13" x14ac:dyDescent="0.2">
      <c r="E469" s="631"/>
      <c r="F469" s="488"/>
      <c r="G469" s="65"/>
      <c r="H469" s="65"/>
      <c r="I469" s="65"/>
      <c r="J469" s="65"/>
      <c r="K469" s="65"/>
      <c r="L469" s="711"/>
      <c r="M469" s="476"/>
    </row>
    <row r="470" spans="5:13" x14ac:dyDescent="0.2">
      <c r="F470" s="488"/>
      <c r="G470" s="65"/>
      <c r="H470" s="65"/>
      <c r="I470" s="65"/>
      <c r="J470" s="65"/>
      <c r="K470" s="65"/>
      <c r="L470" s="711"/>
      <c r="M470" s="476"/>
    </row>
    <row r="471" spans="5:13" x14ac:dyDescent="0.2">
      <c r="F471" s="488"/>
      <c r="G471" s="65"/>
      <c r="H471" s="65"/>
      <c r="I471" s="65"/>
      <c r="J471" s="65"/>
      <c r="K471" s="65"/>
      <c r="L471" s="711"/>
      <c r="M471" s="476"/>
    </row>
    <row r="472" spans="5:13" x14ac:dyDescent="0.2">
      <c r="F472" s="488"/>
      <c r="G472" s="65"/>
      <c r="H472" s="65"/>
      <c r="I472" s="65"/>
      <c r="J472" s="65"/>
      <c r="K472" s="65"/>
      <c r="L472" s="711"/>
      <c r="M472" s="476"/>
    </row>
    <row r="473" spans="5:13" x14ac:dyDescent="0.2">
      <c r="F473" s="488"/>
      <c r="G473" s="65"/>
      <c r="H473" s="65"/>
      <c r="I473" s="65"/>
      <c r="J473" s="65"/>
      <c r="K473" s="65"/>
      <c r="L473" s="711"/>
      <c r="M473" s="476"/>
    </row>
    <row r="474" spans="5:13" x14ac:dyDescent="0.2">
      <c r="F474" s="768"/>
      <c r="G474" s="65"/>
      <c r="H474" s="65"/>
      <c r="I474" s="65"/>
      <c r="J474" s="65"/>
      <c r="K474" s="65"/>
      <c r="L474" s="711"/>
      <c r="M474" s="476"/>
    </row>
    <row r="475" spans="5:13" x14ac:dyDescent="0.2">
      <c r="F475" s="768"/>
      <c r="G475" s="65"/>
      <c r="H475" s="65"/>
      <c r="I475" s="65"/>
      <c r="J475" s="65"/>
      <c r="K475" s="65"/>
      <c r="L475" s="711"/>
      <c r="M475" s="476"/>
    </row>
    <row r="476" spans="5:13" x14ac:dyDescent="0.2">
      <c r="F476" s="768"/>
      <c r="G476" s="65"/>
      <c r="H476" s="65"/>
      <c r="I476" s="65"/>
      <c r="J476" s="65"/>
      <c r="K476" s="65"/>
      <c r="L476" s="711"/>
      <c r="M476" s="476"/>
    </row>
    <row r="477" spans="5:13" x14ac:dyDescent="0.2">
      <c r="F477" s="768"/>
      <c r="G477" s="65"/>
      <c r="H477" s="65"/>
      <c r="I477" s="65"/>
      <c r="J477" s="65"/>
      <c r="K477" s="65"/>
      <c r="L477" s="711"/>
      <c r="M477" s="476"/>
    </row>
  </sheetData>
  <phoneticPr fontId="169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J97" sqref="J97"/>
    </sheetView>
  </sheetViews>
  <sheetFormatPr baseColWidth="10" defaultRowHeight="12.75" x14ac:dyDescent="0.2"/>
  <cols>
    <col min="1" max="1" width="4.140625" style="65" customWidth="1"/>
    <col min="2" max="2" width="19.28515625" style="65" customWidth="1"/>
    <col min="3" max="3" width="11.7109375" style="65" customWidth="1"/>
    <col min="4" max="4" width="11.42578125" style="65"/>
    <col min="5" max="5" width="13.85546875" style="65" customWidth="1"/>
    <col min="6" max="6" width="13.5703125" style="65" bestFit="1" customWidth="1"/>
    <col min="7" max="7" width="11.42578125" style="65"/>
    <col min="8" max="8" width="9.7109375" style="65" customWidth="1"/>
    <col min="9" max="9" width="12.7109375" style="65" customWidth="1"/>
    <col min="10" max="16384" width="11.42578125" style="65"/>
  </cols>
  <sheetData>
    <row r="1" spans="1:10" ht="33.75" customHeight="1" x14ac:dyDescent="0.2">
      <c r="A1" s="544"/>
      <c r="B1" s="545"/>
      <c r="C1" s="545"/>
      <c r="D1" s="545"/>
      <c r="E1" s="1079"/>
      <c r="F1" s="1079"/>
      <c r="G1" s="1079"/>
      <c r="H1" s="1079"/>
      <c r="I1" s="1080"/>
    </row>
    <row r="2" spans="1:10" ht="13.5" customHeight="1" thickBot="1" x14ac:dyDescent="0.25">
      <c r="A2" s="546"/>
      <c r="B2" s="547"/>
      <c r="C2" s="548"/>
      <c r="D2" s="549"/>
      <c r="E2" s="1081"/>
      <c r="F2" s="1081"/>
      <c r="G2" s="1081"/>
      <c r="H2" s="1081"/>
      <c r="I2" s="1082"/>
    </row>
    <row r="3" spans="1:10" ht="15" customHeight="1" thickTop="1" thickBot="1" x14ac:dyDescent="0.25">
      <c r="A3" s="1076" t="s">
        <v>7894</v>
      </c>
      <c r="B3" s="1077"/>
      <c r="C3" s="1077"/>
      <c r="D3" s="1077"/>
      <c r="E3" s="1077"/>
      <c r="F3" s="1077"/>
      <c r="G3" s="1077"/>
      <c r="H3" s="1077"/>
      <c r="I3" s="1078"/>
    </row>
    <row r="4" spans="1:10" s="181" customFormat="1" ht="15" customHeight="1" thickTop="1" thickBot="1" x14ac:dyDescent="0.25">
      <c r="A4" s="1083" t="s">
        <v>16512</v>
      </c>
      <c r="B4" s="1084"/>
      <c r="C4" s="1084"/>
      <c r="D4" s="1084"/>
      <c r="E4" s="1084"/>
      <c r="F4" s="1084"/>
      <c r="G4" s="1084"/>
      <c r="H4" s="1084"/>
      <c r="I4" s="1085"/>
    </row>
    <row r="5" spans="1:10" s="94" customFormat="1" ht="11.25" customHeight="1" thickTop="1" x14ac:dyDescent="0.2">
      <c r="A5" s="1073">
        <v>1</v>
      </c>
      <c r="B5" s="1075" t="s">
        <v>9633</v>
      </c>
      <c r="C5" s="775">
        <v>46118</v>
      </c>
      <c r="D5" s="475" t="s">
        <v>17076</v>
      </c>
      <c r="E5" s="882"/>
      <c r="F5" s="776"/>
      <c r="G5" s="475"/>
      <c r="H5" s="475"/>
      <c r="I5" s="777"/>
    </row>
    <row r="6" spans="1:10" s="94" customFormat="1" ht="11.25" customHeight="1" x14ac:dyDescent="0.2">
      <c r="A6" s="1068"/>
      <c r="B6" s="1063"/>
      <c r="C6" s="775">
        <v>46122</v>
      </c>
      <c r="D6" s="475" t="s">
        <v>17076</v>
      </c>
      <c r="E6" s="475"/>
      <c r="F6" s="776"/>
      <c r="G6" s="475"/>
      <c r="H6" s="475"/>
      <c r="I6" s="777"/>
    </row>
    <row r="7" spans="1:10" s="94" customFormat="1" ht="11.25" customHeight="1" x14ac:dyDescent="0.2">
      <c r="A7" s="1074"/>
      <c r="B7" s="1064"/>
      <c r="C7" s="778"/>
      <c r="D7" s="779"/>
      <c r="E7" s="779"/>
      <c r="F7" s="861"/>
      <c r="G7" s="779"/>
      <c r="H7" s="779"/>
      <c r="I7" s="777"/>
    </row>
    <row r="8" spans="1:10" s="94" customFormat="1" ht="11.25" customHeight="1" x14ac:dyDescent="0.2">
      <c r="A8" s="1067">
        <v>2</v>
      </c>
      <c r="B8" s="1066" t="s">
        <v>4116</v>
      </c>
      <c r="C8" s="775">
        <v>46118</v>
      </c>
      <c r="D8" s="475" t="s">
        <v>17076</v>
      </c>
      <c r="E8" s="475"/>
      <c r="F8" s="776"/>
      <c r="G8" s="475"/>
      <c r="H8" s="475"/>
      <c r="I8" s="782"/>
    </row>
    <row r="9" spans="1:10" s="94" customFormat="1" ht="11.25" customHeight="1" x14ac:dyDescent="0.2">
      <c r="A9" s="1068"/>
      <c r="B9" s="1063"/>
      <c r="C9" s="775">
        <v>46122</v>
      </c>
      <c r="D9" s="475" t="s">
        <v>17076</v>
      </c>
      <c r="E9" s="475"/>
      <c r="F9" s="776"/>
      <c r="G9" s="475"/>
      <c r="H9" s="475"/>
      <c r="I9" s="777"/>
    </row>
    <row r="10" spans="1:10" s="94" customFormat="1" ht="11.25" customHeight="1" x14ac:dyDescent="0.2">
      <c r="A10" s="1068"/>
      <c r="B10" s="1064"/>
      <c r="C10" s="776"/>
      <c r="D10" s="475"/>
      <c r="E10" s="475"/>
      <c r="F10" s="776"/>
      <c r="G10" s="475"/>
      <c r="H10" s="67"/>
      <c r="I10" s="67"/>
      <c r="J10" s="745"/>
    </row>
    <row r="11" spans="1:10" s="94" customFormat="1" ht="11.25" customHeight="1" x14ac:dyDescent="0.2">
      <c r="A11" s="1067">
        <v>3</v>
      </c>
      <c r="B11" s="1071" t="s">
        <v>1618</v>
      </c>
      <c r="C11" s="783"/>
      <c r="D11" s="780"/>
      <c r="E11" s="780"/>
      <c r="F11" s="780"/>
      <c r="G11" s="780"/>
      <c r="H11" s="780"/>
      <c r="I11" s="784"/>
    </row>
    <row r="12" spans="1:10" s="94" customFormat="1" ht="11.25" customHeight="1" x14ac:dyDescent="0.2">
      <c r="A12" s="1068"/>
      <c r="B12" s="1072"/>
      <c r="C12" s="775"/>
      <c r="D12" s="475"/>
      <c r="E12" s="475"/>
      <c r="F12" s="475"/>
      <c r="G12" s="475"/>
      <c r="H12" s="475"/>
      <c r="I12" s="785"/>
    </row>
    <row r="13" spans="1:10" s="94" customFormat="1" ht="11.25" customHeight="1" x14ac:dyDescent="0.2">
      <c r="A13" s="1068"/>
      <c r="B13" s="1072"/>
      <c r="C13" s="775"/>
      <c r="D13" s="779"/>
      <c r="E13" s="779"/>
      <c r="F13" s="475"/>
      <c r="G13" s="779"/>
      <c r="H13" s="475"/>
      <c r="I13" s="785"/>
    </row>
    <row r="14" spans="1:10" s="94" customFormat="1" ht="11.25" customHeight="1" x14ac:dyDescent="0.2">
      <c r="A14" s="1070">
        <v>4</v>
      </c>
      <c r="B14" s="1065" t="s">
        <v>16020</v>
      </c>
      <c r="C14" s="783"/>
      <c r="D14" s="475"/>
      <c r="E14" s="67"/>
      <c r="F14" s="786"/>
      <c r="G14" s="475"/>
      <c r="H14" s="787"/>
      <c r="I14" s="784"/>
    </row>
    <row r="15" spans="1:10" s="94" customFormat="1" ht="11.25" customHeight="1" x14ac:dyDescent="0.2">
      <c r="A15" s="1070"/>
      <c r="B15" s="1065"/>
      <c r="C15" s="775"/>
      <c r="D15" s="475"/>
      <c r="E15" s="67"/>
      <c r="F15" s="67"/>
      <c r="G15" s="475"/>
      <c r="H15" s="788"/>
      <c r="I15" s="785"/>
    </row>
    <row r="16" spans="1:10" s="94" customFormat="1" ht="11.25" customHeight="1" x14ac:dyDescent="0.2">
      <c r="A16" s="1070"/>
      <c r="B16" s="1065"/>
      <c r="C16" s="778"/>
      <c r="D16" s="779"/>
      <c r="E16" s="779"/>
      <c r="F16" s="789"/>
      <c r="G16" s="779"/>
      <c r="H16" s="790"/>
      <c r="I16" s="791"/>
    </row>
    <row r="17" spans="1:31" s="94" customFormat="1" ht="11.25" customHeight="1" x14ac:dyDescent="0.2">
      <c r="A17" s="1070">
        <v>5</v>
      </c>
      <c r="B17" s="1065" t="s">
        <v>16790</v>
      </c>
      <c r="C17" s="783"/>
      <c r="D17" s="475"/>
      <c r="E17" s="67"/>
      <c r="F17" s="792"/>
      <c r="G17" s="475"/>
      <c r="H17" s="475"/>
      <c r="I17" s="785"/>
    </row>
    <row r="18" spans="1:31" s="94" customFormat="1" ht="11.25" customHeight="1" x14ac:dyDescent="0.2">
      <c r="A18" s="1070"/>
      <c r="B18" s="1065"/>
      <c r="C18" s="775"/>
      <c r="D18" s="475"/>
      <c r="E18" s="67"/>
      <c r="F18" s="792"/>
      <c r="G18" s="475"/>
      <c r="H18" s="475"/>
      <c r="I18" s="785"/>
    </row>
    <row r="19" spans="1:31" s="94" customFormat="1" ht="11.25" customHeight="1" x14ac:dyDescent="0.2">
      <c r="A19" s="1070"/>
      <c r="B19" s="1065"/>
      <c r="C19" s="778"/>
      <c r="D19" s="779"/>
      <c r="E19" s="779"/>
      <c r="F19" s="793"/>
      <c r="G19" s="779"/>
      <c r="H19" s="779"/>
      <c r="I19" s="791"/>
      <c r="N19" s="333"/>
      <c r="O19" s="108"/>
      <c r="P19" s="108"/>
    </row>
    <row r="20" spans="1:31" s="94" customFormat="1" ht="11.25" customHeight="1" x14ac:dyDescent="0.2">
      <c r="A20" s="1068">
        <v>6</v>
      </c>
      <c r="B20" s="1071" t="s">
        <v>678</v>
      </c>
      <c r="C20" s="776"/>
      <c r="D20" s="475"/>
      <c r="E20" s="794"/>
      <c r="F20" s="795"/>
      <c r="G20" s="475"/>
      <c r="H20" s="67"/>
      <c r="I20" s="777"/>
    </row>
    <row r="21" spans="1:31" s="94" customFormat="1" ht="11.25" customHeight="1" x14ac:dyDescent="0.2">
      <c r="A21" s="1068"/>
      <c r="B21" s="1072"/>
      <c r="C21" s="776"/>
      <c r="D21" s="475"/>
      <c r="E21" s="475"/>
      <c r="F21" s="796"/>
      <c r="G21" s="475"/>
      <c r="H21" s="67"/>
      <c r="I21" s="777"/>
    </row>
    <row r="22" spans="1:31" s="94" customFormat="1" ht="11.25" customHeight="1" x14ac:dyDescent="0.2">
      <c r="A22" s="1068"/>
      <c r="B22" s="1072"/>
      <c r="C22" s="778"/>
      <c r="D22" s="779"/>
      <c r="E22" s="779"/>
      <c r="F22" s="779"/>
      <c r="G22" s="779"/>
      <c r="H22" s="475"/>
      <c r="I22" s="785"/>
    </row>
    <row r="23" spans="1:31" s="94" customFormat="1" ht="11.25" customHeight="1" x14ac:dyDescent="0.2">
      <c r="A23" s="1067">
        <v>7</v>
      </c>
      <c r="B23" s="1071" t="s">
        <v>3759</v>
      </c>
      <c r="C23" s="775">
        <v>46113</v>
      </c>
      <c r="D23" s="475" t="s">
        <v>17153</v>
      </c>
      <c r="E23" s="475"/>
      <c r="F23" s="776"/>
      <c r="G23" s="475"/>
      <c r="H23" s="780"/>
      <c r="I23" s="797"/>
    </row>
    <row r="24" spans="1:31" s="94" customFormat="1" ht="11.25" customHeight="1" x14ac:dyDescent="0.2">
      <c r="A24" s="1068"/>
      <c r="B24" s="1072"/>
      <c r="C24" s="775">
        <v>46118</v>
      </c>
      <c r="D24" s="475" t="s">
        <v>17076</v>
      </c>
      <c r="F24" s="776"/>
      <c r="G24" s="475"/>
      <c r="H24" s="475"/>
      <c r="I24" s="785"/>
    </row>
    <row r="25" spans="1:31" s="94" customFormat="1" ht="11.25" customHeight="1" x14ac:dyDescent="0.2">
      <c r="A25" s="1068"/>
      <c r="B25" s="1072"/>
      <c r="C25" s="775">
        <v>46122</v>
      </c>
      <c r="D25" s="475" t="s">
        <v>17076</v>
      </c>
      <c r="E25" s="475"/>
      <c r="F25" s="776"/>
      <c r="G25" s="475"/>
      <c r="H25" s="475"/>
      <c r="I25" s="785"/>
    </row>
    <row r="26" spans="1:31" s="94" customFormat="1" ht="11.25" customHeight="1" x14ac:dyDescent="0.2">
      <c r="A26" s="1067">
        <v>8</v>
      </c>
      <c r="B26" s="1071" t="s">
        <v>679</v>
      </c>
      <c r="C26" s="783">
        <v>46118</v>
      </c>
      <c r="D26" s="780" t="s">
        <v>17158</v>
      </c>
      <c r="E26" s="780"/>
      <c r="F26" s="781"/>
      <c r="G26" s="780"/>
      <c r="H26" s="787"/>
      <c r="I26" s="784"/>
    </row>
    <row r="27" spans="1:31" s="94" customFormat="1" ht="11.25" customHeight="1" x14ac:dyDescent="0.2">
      <c r="A27" s="1068"/>
      <c r="B27" s="1072"/>
      <c r="C27" s="776"/>
      <c r="D27" s="475"/>
      <c r="E27" s="475"/>
      <c r="F27" s="776"/>
      <c r="G27" s="475"/>
      <c r="H27" s="788"/>
      <c r="I27" s="785"/>
    </row>
    <row r="28" spans="1:31" s="94" customFormat="1" ht="11.25" customHeight="1" x14ac:dyDescent="0.2">
      <c r="A28" s="1068"/>
      <c r="B28" s="1072"/>
      <c r="C28" s="776"/>
      <c r="D28" s="475"/>
      <c r="E28" s="475"/>
      <c r="F28" s="789"/>
      <c r="G28" s="779"/>
      <c r="H28" s="790"/>
      <c r="I28" s="791"/>
    </row>
    <row r="29" spans="1:31" s="94" customFormat="1" ht="11.25" customHeight="1" x14ac:dyDescent="0.2">
      <c r="A29" s="1067">
        <v>9</v>
      </c>
      <c r="B29" s="1071" t="s">
        <v>4297</v>
      </c>
      <c r="C29" s="783">
        <v>46122</v>
      </c>
      <c r="D29" s="780" t="s">
        <v>17178</v>
      </c>
      <c r="E29" s="780"/>
      <c r="F29" s="475"/>
      <c r="G29" s="475"/>
      <c r="H29" s="475"/>
      <c r="I29" s="798"/>
    </row>
    <row r="30" spans="1:31" s="94" customFormat="1" ht="11.25" customHeight="1" x14ac:dyDescent="0.2">
      <c r="A30" s="1068"/>
      <c r="B30" s="1072"/>
      <c r="C30" s="776"/>
      <c r="D30" s="475"/>
      <c r="E30" s="475"/>
      <c r="F30" s="67"/>
      <c r="G30" s="475"/>
      <c r="H30" s="475"/>
      <c r="I30" s="798"/>
    </row>
    <row r="31" spans="1:31" s="94" customFormat="1" ht="11.25" customHeight="1" x14ac:dyDescent="0.2">
      <c r="A31" s="1068"/>
      <c r="B31" s="1072"/>
      <c r="C31" s="778"/>
      <c r="D31" s="779"/>
      <c r="E31" s="779"/>
      <c r="F31" s="779"/>
      <c r="G31" s="779"/>
      <c r="H31" s="779"/>
      <c r="I31" s="799"/>
      <c r="AE31" s="94" t="s">
        <v>423</v>
      </c>
    </row>
    <row r="32" spans="1:31" s="94" customFormat="1" ht="11.25" customHeight="1" x14ac:dyDescent="0.2">
      <c r="A32" s="1070">
        <v>10</v>
      </c>
      <c r="B32" s="1065" t="s">
        <v>4117</v>
      </c>
      <c r="C32" s="775">
        <v>46113</v>
      </c>
      <c r="D32" s="780" t="s">
        <v>17076</v>
      </c>
      <c r="E32" s="67"/>
      <c r="F32" s="475"/>
      <c r="G32" s="475"/>
      <c r="H32" s="788"/>
      <c r="I32" s="785"/>
    </row>
    <row r="33" spans="1:9" s="94" customFormat="1" ht="11.25" customHeight="1" x14ac:dyDescent="0.2">
      <c r="A33" s="1070"/>
      <c r="B33" s="1065"/>
      <c r="C33" s="775"/>
      <c r="D33" s="475"/>
      <c r="E33" s="67"/>
      <c r="F33" s="475"/>
      <c r="G33" s="475"/>
      <c r="H33" s="788"/>
      <c r="I33" s="785"/>
    </row>
    <row r="34" spans="1:9" s="94" customFormat="1" ht="11.25" customHeight="1" x14ac:dyDescent="0.2">
      <c r="A34" s="1070"/>
      <c r="B34" s="1065"/>
      <c r="C34" s="775"/>
      <c r="D34" s="779"/>
      <c r="E34" s="67"/>
      <c r="F34" s="67"/>
      <c r="G34" s="67"/>
      <c r="H34" s="67"/>
      <c r="I34" s="777"/>
    </row>
    <row r="35" spans="1:9" s="94" customFormat="1" ht="11.25" customHeight="1" x14ac:dyDescent="0.2">
      <c r="A35" s="1067">
        <v>11</v>
      </c>
      <c r="B35" s="1071" t="s">
        <v>5078</v>
      </c>
      <c r="C35" s="783"/>
      <c r="D35" s="780"/>
      <c r="E35" s="780"/>
      <c r="F35" s="800"/>
      <c r="G35" s="780"/>
      <c r="H35" s="787"/>
      <c r="I35" s="784"/>
    </row>
    <row r="36" spans="1:9" s="94" customFormat="1" ht="11.25" customHeight="1" x14ac:dyDescent="0.2">
      <c r="A36" s="1068"/>
      <c r="B36" s="1072"/>
      <c r="C36" s="776"/>
      <c r="D36" s="475"/>
      <c r="E36" s="475"/>
      <c r="F36" s="796"/>
      <c r="G36" s="475"/>
      <c r="H36" s="788"/>
      <c r="I36" s="785"/>
    </row>
    <row r="37" spans="1:9" s="94" customFormat="1" ht="11.25" customHeight="1" x14ac:dyDescent="0.2">
      <c r="A37" s="1068"/>
      <c r="B37" s="1072"/>
      <c r="C37" s="801"/>
      <c r="D37" s="779"/>
      <c r="E37" s="475"/>
      <c r="F37" s="796"/>
      <c r="G37" s="475"/>
      <c r="H37" s="788"/>
      <c r="I37" s="785"/>
    </row>
    <row r="38" spans="1:9" s="94" customFormat="1" ht="11.25" customHeight="1" x14ac:dyDescent="0.2">
      <c r="A38" s="1070">
        <v>12</v>
      </c>
      <c r="B38" s="1065" t="s">
        <v>4118</v>
      </c>
      <c r="C38" s="783">
        <v>46119</v>
      </c>
      <c r="D38" s="475" t="s">
        <v>17164</v>
      </c>
      <c r="E38" s="780"/>
      <c r="F38" s="781"/>
      <c r="G38" s="800"/>
      <c r="H38" s="787"/>
      <c r="I38" s="784"/>
    </row>
    <row r="39" spans="1:9" s="94" customFormat="1" ht="11.25" customHeight="1" x14ac:dyDescent="0.2">
      <c r="A39" s="1070"/>
      <c r="B39" s="1065"/>
      <c r="C39" s="801">
        <v>46125</v>
      </c>
      <c r="D39" s="475" t="s">
        <v>17185</v>
      </c>
      <c r="E39" s="67"/>
      <c r="F39" s="796"/>
      <c r="G39" s="796"/>
      <c r="H39" s="788"/>
      <c r="I39" s="785"/>
    </row>
    <row r="40" spans="1:9" s="94" customFormat="1" ht="11.25" customHeight="1" x14ac:dyDescent="0.2">
      <c r="A40" s="1070"/>
      <c r="B40" s="1065"/>
      <c r="C40" s="802"/>
      <c r="D40" s="779"/>
      <c r="E40" s="804"/>
      <c r="F40" s="789"/>
      <c r="G40" s="789"/>
      <c r="H40" s="790"/>
      <c r="I40" s="785"/>
    </row>
    <row r="41" spans="1:9" s="94" customFormat="1" ht="11.25" customHeight="1" x14ac:dyDescent="0.2">
      <c r="A41" s="1070">
        <v>13</v>
      </c>
      <c r="B41" s="1065" t="s">
        <v>4119</v>
      </c>
      <c r="C41" s="775">
        <v>46118</v>
      </c>
      <c r="D41" s="475" t="s">
        <v>17159</v>
      </c>
      <c r="E41" s="67"/>
      <c r="F41" s="796"/>
      <c r="G41" s="475"/>
      <c r="H41" s="788"/>
      <c r="I41" s="784"/>
    </row>
    <row r="42" spans="1:9" s="94" customFormat="1" ht="11.25" customHeight="1" x14ac:dyDescent="0.2">
      <c r="A42" s="1070"/>
      <c r="B42" s="1065"/>
      <c r="C42" s="775">
        <v>46119</v>
      </c>
      <c r="D42" s="475" t="s">
        <v>17164</v>
      </c>
      <c r="E42" s="475"/>
      <c r="G42" s="796"/>
      <c r="H42" s="788"/>
      <c r="I42" s="785"/>
    </row>
    <row r="43" spans="1:9" s="94" customFormat="1" ht="11.25" customHeight="1" x14ac:dyDescent="0.2">
      <c r="A43" s="1070"/>
      <c r="B43" s="1065"/>
      <c r="C43" s="802">
        <v>46125</v>
      </c>
      <c r="D43" s="475" t="s">
        <v>17184</v>
      </c>
      <c r="E43" s="804"/>
      <c r="F43" s="796"/>
      <c r="G43" s="475"/>
      <c r="H43" s="790"/>
      <c r="I43" s="791"/>
    </row>
    <row r="44" spans="1:9" s="94" customFormat="1" ht="11.25" customHeight="1" x14ac:dyDescent="0.2">
      <c r="A44" s="1070">
        <v>14</v>
      </c>
      <c r="B44" s="1065" t="s">
        <v>4120</v>
      </c>
      <c r="C44" s="776"/>
      <c r="D44" s="780"/>
      <c r="E44" s="475"/>
      <c r="F44" s="800"/>
      <c r="G44" s="780"/>
      <c r="H44" s="788"/>
      <c r="I44" s="785"/>
    </row>
    <row r="45" spans="1:9" s="94" customFormat="1" ht="11.25" customHeight="1" x14ac:dyDescent="0.2">
      <c r="A45" s="1070"/>
      <c r="B45" s="1065"/>
      <c r="C45" s="776"/>
      <c r="D45" s="475"/>
      <c r="E45" s="475"/>
      <c r="F45" s="796"/>
      <c r="G45" s="475"/>
      <c r="H45" s="788"/>
      <c r="I45" s="785"/>
    </row>
    <row r="46" spans="1:9" s="94" customFormat="1" ht="11.25" customHeight="1" x14ac:dyDescent="0.2">
      <c r="A46" s="1070"/>
      <c r="B46" s="1065"/>
      <c r="C46" s="778"/>
      <c r="D46" s="779"/>
      <c r="E46" s="779"/>
      <c r="F46" s="796"/>
      <c r="G46" s="779"/>
      <c r="H46" s="788"/>
      <c r="I46" s="785"/>
    </row>
    <row r="47" spans="1:9" s="94" customFormat="1" ht="11.25" customHeight="1" x14ac:dyDescent="0.2">
      <c r="A47" s="1067">
        <v>15</v>
      </c>
      <c r="B47" s="1071" t="s">
        <v>3711</v>
      </c>
      <c r="C47" s="776">
        <v>46113</v>
      </c>
      <c r="D47" s="780" t="s">
        <v>17076</v>
      </c>
      <c r="E47" s="475"/>
      <c r="F47" s="781"/>
      <c r="G47" s="475"/>
      <c r="H47" s="780"/>
      <c r="I47" s="784"/>
    </row>
    <row r="48" spans="1:9" s="94" customFormat="1" ht="11.25" customHeight="1" x14ac:dyDescent="0.2">
      <c r="A48" s="1068"/>
      <c r="B48" s="1072"/>
      <c r="C48" s="776"/>
      <c r="D48" s="475"/>
      <c r="F48" s="776"/>
      <c r="G48" s="475"/>
      <c r="H48" s="475"/>
      <c r="I48" s="785"/>
    </row>
    <row r="49" spans="1:9" s="94" customFormat="1" ht="11.25" customHeight="1" x14ac:dyDescent="0.2">
      <c r="A49" s="1068"/>
      <c r="B49" s="1072"/>
      <c r="C49" s="776"/>
      <c r="D49" s="108"/>
      <c r="E49" s="67"/>
      <c r="F49" s="776"/>
      <c r="G49" s="779"/>
      <c r="H49" s="779"/>
      <c r="I49" s="785"/>
    </row>
    <row r="50" spans="1:9" s="94" customFormat="1" ht="11.25" customHeight="1" x14ac:dyDescent="0.2">
      <c r="A50" s="1070">
        <v>16</v>
      </c>
      <c r="B50" s="1065" t="s">
        <v>4439</v>
      </c>
      <c r="C50" s="783">
        <v>46113</v>
      </c>
      <c r="D50" s="780" t="s">
        <v>17154</v>
      </c>
      <c r="E50" s="780"/>
      <c r="F50" s="803"/>
      <c r="G50" s="475"/>
      <c r="H50" s="475"/>
      <c r="I50" s="784"/>
    </row>
    <row r="51" spans="1:9" s="94" customFormat="1" ht="11.25" customHeight="1" x14ac:dyDescent="0.2">
      <c r="A51" s="1067"/>
      <c r="B51" s="1071"/>
      <c r="C51" s="776">
        <v>46119</v>
      </c>
      <c r="D51" s="475" t="s">
        <v>17165</v>
      </c>
      <c r="E51" s="475"/>
      <c r="F51" s="776"/>
      <c r="G51" s="475"/>
      <c r="H51" s="475"/>
      <c r="I51" s="785"/>
    </row>
    <row r="52" spans="1:9" s="108" customFormat="1" ht="11.25" customHeight="1" x14ac:dyDescent="0.2">
      <c r="A52" s="1067"/>
      <c r="B52" s="1071"/>
      <c r="C52" s="776">
        <v>46125</v>
      </c>
      <c r="D52" s="779" t="s">
        <v>17186</v>
      </c>
      <c r="E52" s="779"/>
      <c r="F52" s="779"/>
      <c r="G52" s="779"/>
      <c r="H52" s="779"/>
      <c r="I52" s="785"/>
    </row>
    <row r="53" spans="1:9" s="94" customFormat="1" ht="11.25" customHeight="1" x14ac:dyDescent="0.2">
      <c r="A53" s="1070">
        <v>17</v>
      </c>
      <c r="B53" s="1065" t="s">
        <v>4121</v>
      </c>
      <c r="C53" s="783">
        <v>46122</v>
      </c>
      <c r="D53" s="475" t="s">
        <v>17174</v>
      </c>
      <c r="E53" s="67"/>
      <c r="F53" s="776"/>
      <c r="G53" s="475"/>
      <c r="H53" s="67"/>
      <c r="I53" s="797"/>
    </row>
    <row r="54" spans="1:9" s="94" customFormat="1" ht="11.25" customHeight="1" x14ac:dyDescent="0.2">
      <c r="A54" s="1070"/>
      <c r="B54" s="1065"/>
      <c r="C54" s="775"/>
      <c r="D54" s="108"/>
      <c r="G54" s="475"/>
      <c r="H54" s="475"/>
      <c r="I54" s="785"/>
    </row>
    <row r="55" spans="1:9" s="94" customFormat="1" ht="11.25" customHeight="1" x14ac:dyDescent="0.2">
      <c r="A55" s="1070"/>
      <c r="B55" s="1065"/>
      <c r="C55" s="778"/>
      <c r="D55" s="779"/>
      <c r="E55" s="804"/>
      <c r="F55" s="776"/>
      <c r="G55" s="779"/>
      <c r="H55" s="779"/>
      <c r="I55" s="791"/>
    </row>
    <row r="56" spans="1:9" s="94" customFormat="1" ht="11.25" customHeight="1" x14ac:dyDescent="0.2">
      <c r="A56" s="1070">
        <v>18</v>
      </c>
      <c r="B56" s="1069" t="s">
        <v>4758</v>
      </c>
      <c r="C56" s="775">
        <v>46122</v>
      </c>
      <c r="D56" s="475" t="s">
        <v>17179</v>
      </c>
      <c r="E56" s="475"/>
      <c r="F56" s="800"/>
      <c r="G56" s="475"/>
      <c r="H56" s="788"/>
      <c r="I56" s="785"/>
    </row>
    <row r="57" spans="1:9" s="94" customFormat="1" ht="11.25" customHeight="1" x14ac:dyDescent="0.2">
      <c r="A57" s="1070"/>
      <c r="B57" s="1069"/>
      <c r="F57" s="796"/>
      <c r="G57" s="475"/>
      <c r="H57" s="788"/>
      <c r="I57" s="785"/>
    </row>
    <row r="58" spans="1:9" s="94" customFormat="1" ht="11.25" customHeight="1" x14ac:dyDescent="0.2">
      <c r="A58" s="1070"/>
      <c r="B58" s="1069"/>
      <c r="C58" s="801"/>
      <c r="D58" s="475"/>
      <c r="E58" s="779"/>
      <c r="F58" s="789"/>
      <c r="G58" s="779"/>
      <c r="H58" s="790"/>
      <c r="I58" s="791"/>
    </row>
    <row r="59" spans="1:9" s="94" customFormat="1" ht="11.25" customHeight="1" x14ac:dyDescent="0.2">
      <c r="A59" s="1068">
        <v>19</v>
      </c>
      <c r="B59" s="1063" t="s">
        <v>2655</v>
      </c>
      <c r="C59" s="783">
        <v>46125</v>
      </c>
      <c r="D59" s="780" t="s">
        <v>17182</v>
      </c>
      <c r="E59" s="475"/>
      <c r="F59" s="67"/>
      <c r="G59" s="475"/>
      <c r="H59" s="788"/>
      <c r="I59" s="785"/>
    </row>
    <row r="60" spans="1:9" s="94" customFormat="1" ht="11.25" customHeight="1" x14ac:dyDescent="0.2">
      <c r="A60" s="1068"/>
      <c r="B60" s="1063"/>
      <c r="C60" s="775"/>
      <c r="D60" s="475"/>
      <c r="E60" s="475"/>
      <c r="F60" s="67"/>
      <c r="G60" s="475"/>
      <c r="H60" s="788"/>
      <c r="I60" s="785"/>
    </row>
    <row r="61" spans="1:9" s="94" customFormat="1" ht="11.25" customHeight="1" x14ac:dyDescent="0.2">
      <c r="A61" s="1068"/>
      <c r="B61" s="1063"/>
      <c r="C61" s="802"/>
      <c r="D61" s="475"/>
      <c r="E61" s="779"/>
      <c r="F61" s="789"/>
      <c r="G61" s="475"/>
      <c r="H61" s="788"/>
      <c r="I61" s="785"/>
    </row>
    <row r="62" spans="1:9" s="94" customFormat="1" ht="11.25" customHeight="1" x14ac:dyDescent="0.2">
      <c r="A62" s="1070">
        <v>20</v>
      </c>
      <c r="B62" s="1065" t="s">
        <v>4122</v>
      </c>
      <c r="C62" s="775">
        <v>46125</v>
      </c>
      <c r="D62" s="780" t="s">
        <v>17183</v>
      </c>
      <c r="E62" s="67"/>
      <c r="F62" s="475"/>
      <c r="G62" s="780"/>
      <c r="H62" s="787"/>
      <c r="I62" s="784"/>
    </row>
    <row r="63" spans="1:9" s="94" customFormat="1" ht="11.25" customHeight="1" x14ac:dyDescent="0.2">
      <c r="A63" s="1070"/>
      <c r="B63" s="1065"/>
      <c r="C63" s="776"/>
      <c r="D63" s="475"/>
      <c r="E63" s="475"/>
      <c r="F63" s="475"/>
      <c r="G63" s="475"/>
      <c r="H63" s="788"/>
      <c r="I63" s="785"/>
    </row>
    <row r="64" spans="1:9" s="94" customFormat="1" ht="11.25" customHeight="1" x14ac:dyDescent="0.2">
      <c r="A64" s="1070"/>
      <c r="B64" s="1065"/>
      <c r="C64" s="802"/>
      <c r="D64" s="779"/>
      <c r="E64" s="779"/>
      <c r="F64" s="779"/>
      <c r="G64" s="779"/>
      <c r="H64" s="790"/>
      <c r="I64" s="785"/>
    </row>
    <row r="65" spans="1:9" s="94" customFormat="1" ht="11.25" customHeight="1" x14ac:dyDescent="0.2">
      <c r="A65" s="1069">
        <v>21</v>
      </c>
      <c r="B65" s="1065" t="s">
        <v>10317</v>
      </c>
      <c r="C65" s="775">
        <v>46113</v>
      </c>
      <c r="D65" s="780" t="s">
        <v>17076</v>
      </c>
      <c r="E65" s="67"/>
      <c r="F65" s="475"/>
      <c r="G65" s="475"/>
      <c r="H65" s="475"/>
      <c r="I65" s="784"/>
    </row>
    <row r="66" spans="1:9" s="94" customFormat="1" ht="11.25" customHeight="1" x14ac:dyDescent="0.2">
      <c r="A66" s="1069"/>
      <c r="B66" s="1065"/>
      <c r="C66" s="775"/>
      <c r="D66" s="475"/>
      <c r="E66" s="67"/>
      <c r="F66" s="67"/>
      <c r="G66" s="475"/>
      <c r="H66" s="475"/>
      <c r="I66" s="785"/>
    </row>
    <row r="67" spans="1:9" s="94" customFormat="1" ht="11.25" customHeight="1" x14ac:dyDescent="0.2">
      <c r="A67" s="1069"/>
      <c r="B67" s="1065"/>
      <c r="C67" s="67"/>
      <c r="D67" s="67"/>
      <c r="E67" s="67"/>
      <c r="F67" s="789"/>
      <c r="G67" s="779"/>
      <c r="H67" s="790"/>
      <c r="I67" s="791"/>
    </row>
    <row r="68" spans="1:9" s="94" customFormat="1" ht="11.25" customHeight="1" x14ac:dyDescent="0.2">
      <c r="A68" s="1066">
        <v>22</v>
      </c>
      <c r="B68" s="1065" t="s">
        <v>10319</v>
      </c>
      <c r="C68" s="783"/>
      <c r="D68" s="780"/>
      <c r="E68" s="786"/>
      <c r="F68" s="475"/>
      <c r="G68" s="475"/>
      <c r="H68" s="475"/>
      <c r="I68" s="798"/>
    </row>
    <row r="69" spans="1:9" s="94" customFormat="1" ht="11.25" customHeight="1" x14ac:dyDescent="0.2">
      <c r="A69" s="1063"/>
      <c r="B69" s="1065"/>
      <c r="C69" s="776"/>
      <c r="D69" s="475"/>
      <c r="E69" s="475"/>
      <c r="F69" s="475"/>
      <c r="G69" s="475"/>
      <c r="H69" s="475"/>
      <c r="I69" s="798"/>
    </row>
    <row r="70" spans="1:9" s="94" customFormat="1" ht="11.25" customHeight="1" x14ac:dyDescent="0.2">
      <c r="A70" s="1064"/>
      <c r="B70" s="1065"/>
      <c r="C70" s="806"/>
      <c r="D70" s="779"/>
      <c r="E70" s="779"/>
      <c r="F70" s="779"/>
      <c r="G70" s="779"/>
      <c r="H70" s="779"/>
      <c r="I70" s="799"/>
    </row>
    <row r="71" spans="1:9" s="94" customFormat="1" ht="11.25" customHeight="1" x14ac:dyDescent="0.2">
      <c r="A71" s="1066">
        <v>23</v>
      </c>
      <c r="B71" s="1066" t="s">
        <v>10318</v>
      </c>
      <c r="C71" s="775"/>
      <c r="D71" s="475"/>
      <c r="E71" s="780"/>
      <c r="F71" s="781"/>
      <c r="G71" s="475"/>
      <c r="H71" s="475"/>
      <c r="I71" s="798"/>
    </row>
    <row r="72" spans="1:9" s="94" customFormat="1" ht="11.25" customHeight="1" x14ac:dyDescent="0.2">
      <c r="A72" s="1064"/>
      <c r="B72" s="1064"/>
      <c r="C72" s="778"/>
      <c r="D72" s="475"/>
      <c r="E72" s="779"/>
      <c r="F72" s="779"/>
      <c r="G72" s="779"/>
      <c r="H72" s="779"/>
      <c r="I72" s="799"/>
    </row>
    <row r="73" spans="1:9" s="94" customFormat="1" ht="11.25" customHeight="1" x14ac:dyDescent="0.2">
      <c r="A73" s="1063">
        <v>24</v>
      </c>
      <c r="B73" s="1063" t="s">
        <v>16021</v>
      </c>
      <c r="C73" s="775">
        <v>46119</v>
      </c>
      <c r="D73" s="780" t="s">
        <v>17170</v>
      </c>
      <c r="E73" s="67"/>
      <c r="F73" s="475"/>
      <c r="G73" s="805"/>
      <c r="H73" s="475"/>
      <c r="I73" s="798"/>
    </row>
    <row r="74" spans="1:9" s="94" customFormat="1" ht="11.25" customHeight="1" x14ac:dyDescent="0.2">
      <c r="A74" s="1064"/>
      <c r="B74" s="1064"/>
      <c r="C74" s="806"/>
      <c r="D74" s="779"/>
      <c r="E74" s="779"/>
      <c r="F74" s="779"/>
      <c r="G74" s="779"/>
      <c r="H74" s="779"/>
      <c r="I74" s="799"/>
    </row>
    <row r="75" spans="1:9" s="67" customFormat="1" ht="11.25" customHeight="1" x14ac:dyDescent="0.2">
      <c r="A75" s="475"/>
      <c r="B75" s="475"/>
      <c r="C75" s="475"/>
      <c r="D75" s="475"/>
      <c r="E75" s="475"/>
      <c r="F75" s="475"/>
      <c r="G75" s="475"/>
      <c r="H75" s="475"/>
      <c r="I75" s="475"/>
    </row>
    <row r="76" spans="1:9" s="67" customFormat="1" ht="11.25" customHeight="1" x14ac:dyDescent="0.2">
      <c r="A76" s="475"/>
      <c r="B76" s="475"/>
      <c r="C76" s="475"/>
      <c r="D76" s="475"/>
      <c r="E76" s="475"/>
      <c r="F76" s="475"/>
      <c r="G76" s="475"/>
      <c r="H76" s="475"/>
      <c r="I76" s="475"/>
    </row>
    <row r="77" spans="1:9" s="67" customFormat="1" ht="11.25" customHeight="1" x14ac:dyDescent="0.2">
      <c r="A77" s="475"/>
      <c r="B77" s="475"/>
      <c r="C77" s="475"/>
      <c r="D77" s="475"/>
      <c r="E77" s="475"/>
      <c r="F77" s="475"/>
      <c r="G77" s="475"/>
      <c r="H77" s="475"/>
      <c r="I77" s="475"/>
    </row>
    <row r="78" spans="1:9" s="67" customFormat="1" ht="11.25" customHeight="1" x14ac:dyDescent="0.2">
      <c r="A78" s="475"/>
      <c r="B78" s="475"/>
      <c r="C78" s="475"/>
      <c r="D78" s="475"/>
      <c r="E78" s="475"/>
      <c r="F78" s="475"/>
      <c r="G78" s="475"/>
      <c r="H78" s="475"/>
      <c r="I78" s="475"/>
    </row>
    <row r="79" spans="1:9" s="67" customFormat="1" ht="11.25" customHeight="1" x14ac:dyDescent="0.2">
      <c r="A79" s="475"/>
      <c r="B79" s="475"/>
      <c r="C79" s="475"/>
      <c r="D79" s="475"/>
      <c r="E79" s="475"/>
      <c r="F79" s="475"/>
      <c r="G79" s="475"/>
      <c r="H79" s="475"/>
      <c r="I79" s="475"/>
    </row>
    <row r="80" spans="1:9" s="67" customFormat="1" ht="11.25" customHeight="1" x14ac:dyDescent="0.2">
      <c r="A80" s="475"/>
      <c r="B80" s="475"/>
      <c r="C80" s="475"/>
      <c r="D80" s="475"/>
      <c r="E80" s="475"/>
      <c r="F80" s="475"/>
      <c r="G80" s="475"/>
      <c r="H80" s="475"/>
      <c r="I80" s="475"/>
    </row>
    <row r="81" spans="1:11" s="67" customFormat="1" ht="11.25" customHeight="1" x14ac:dyDescent="0.2">
      <c r="A81" s="475"/>
      <c r="B81" s="475"/>
      <c r="C81" s="475"/>
      <c r="D81" s="475"/>
      <c r="E81" s="475"/>
      <c r="F81" s="475"/>
      <c r="G81" s="475"/>
      <c r="H81" s="475"/>
      <c r="I81" s="475"/>
    </row>
    <row r="82" spans="1:11" s="67" customFormat="1" ht="11.25" customHeight="1" x14ac:dyDescent="0.2">
      <c r="A82" s="475"/>
      <c r="B82" s="475"/>
      <c r="C82" s="475"/>
      <c r="D82" s="475"/>
      <c r="E82" s="475"/>
      <c r="F82" s="475"/>
      <c r="G82" s="475"/>
      <c r="H82" s="475"/>
      <c r="I82" s="475"/>
    </row>
    <row r="83" spans="1:11" s="67" customFormat="1" ht="11.25" customHeight="1" x14ac:dyDescent="0.2">
      <c r="A83" s="475"/>
      <c r="B83" s="475"/>
      <c r="C83" s="475"/>
      <c r="D83" s="475"/>
      <c r="E83" s="475"/>
      <c r="F83" s="475"/>
      <c r="G83" s="475"/>
      <c r="H83" s="475"/>
      <c r="I83" s="475"/>
    </row>
    <row r="84" spans="1:11" s="67" customFormat="1" ht="11.25" customHeight="1" x14ac:dyDescent="0.2">
      <c r="A84" s="475"/>
      <c r="B84" s="475"/>
      <c r="C84" s="475"/>
      <c r="D84" s="475"/>
      <c r="E84" s="475"/>
      <c r="F84" s="475"/>
      <c r="G84" s="475"/>
      <c r="H84" s="475"/>
      <c r="I84" s="475"/>
    </row>
    <row r="85" spans="1:11" s="67" customFormat="1" ht="11.25" customHeight="1" x14ac:dyDescent="0.2">
      <c r="A85" s="475"/>
      <c r="B85" s="475"/>
      <c r="C85" s="475"/>
      <c r="D85" s="475"/>
      <c r="E85" s="475"/>
      <c r="F85" s="475"/>
      <c r="G85" s="475"/>
      <c r="H85" s="475"/>
      <c r="I85" s="475"/>
    </row>
    <row r="86" spans="1:11" s="67" customFormat="1" ht="11.25" customHeight="1" x14ac:dyDescent="0.2">
      <c r="A86" s="475"/>
      <c r="B86" s="475"/>
      <c r="C86" s="475"/>
      <c r="D86" s="475"/>
      <c r="E86" s="475"/>
      <c r="F86" s="475"/>
      <c r="G86" s="475"/>
      <c r="H86" s="475"/>
      <c r="I86" s="475"/>
    </row>
    <row r="87" spans="1:11" s="67" customFormat="1" ht="11.25" customHeight="1" x14ac:dyDescent="0.2">
      <c r="A87" s="475"/>
      <c r="B87" s="475"/>
      <c r="C87" s="475"/>
      <c r="D87" s="475"/>
      <c r="E87" s="475"/>
      <c r="F87" s="475"/>
      <c r="G87" s="475"/>
      <c r="H87" s="475"/>
      <c r="I87" s="475"/>
    </row>
    <row r="88" spans="1:11" s="67" customFormat="1" ht="11.25" customHeight="1" x14ac:dyDescent="0.2">
      <c r="A88" s="475"/>
      <c r="B88" s="475"/>
      <c r="C88" s="475"/>
      <c r="D88" s="475"/>
      <c r="E88" s="475"/>
      <c r="F88" s="475"/>
      <c r="G88" s="475"/>
      <c r="H88" s="475"/>
      <c r="I88" s="475"/>
    </row>
    <row r="89" spans="1:11" s="67" customFormat="1" ht="12" x14ac:dyDescent="0.2">
      <c r="A89" s="475"/>
      <c r="B89" s="475"/>
    </row>
    <row r="90" spans="1:11" s="67" customFormat="1" ht="12" x14ac:dyDescent="0.2"/>
    <row r="94" spans="1:11" x14ac:dyDescent="0.2">
      <c r="K94" s="94"/>
    </row>
  </sheetData>
  <mergeCells count="51"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  <mergeCell ref="B5:B7"/>
    <mergeCell ref="A3:I3"/>
    <mergeCell ref="B8:B10"/>
    <mergeCell ref="B14:B16"/>
    <mergeCell ref="B20:B22"/>
    <mergeCell ref="A14:A16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K215" sqref="K215"/>
    </sheetView>
  </sheetViews>
  <sheetFormatPr baseColWidth="10" defaultColWidth="11.5703125" defaultRowHeight="21" customHeight="1" x14ac:dyDescent="0.2"/>
  <cols>
    <col min="1" max="1" width="12.7109375" style="42" customWidth="1"/>
    <col min="2" max="2" width="65.42578125" style="42" customWidth="1"/>
    <col min="3" max="3" width="14.28515625" style="42" customWidth="1"/>
    <col min="4" max="4" width="8.42578125" style="709" customWidth="1"/>
    <col min="5" max="5" width="8.28515625" style="42" customWidth="1"/>
    <col min="6" max="6" width="33.28515625" style="42" bestFit="1" customWidth="1"/>
    <col min="7" max="9" width="8.28515625" style="42" customWidth="1"/>
    <col min="10" max="10" width="9" style="42" customWidth="1"/>
    <col min="11" max="16384" width="11.5703125" style="42"/>
  </cols>
  <sheetData>
    <row r="1" spans="1:41" s="34" customFormat="1" ht="12.75" customHeight="1" x14ac:dyDescent="0.2">
      <c r="A1" s="961" t="s">
        <v>10493</v>
      </c>
      <c r="B1" s="961"/>
      <c r="C1" s="539"/>
      <c r="D1" s="706"/>
      <c r="AO1" s="35"/>
    </row>
    <row r="2" spans="1:41" s="34" customFormat="1" ht="12.75" customHeight="1" x14ac:dyDescent="0.2">
      <c r="A2" s="961"/>
      <c r="B2" s="961"/>
      <c r="C2" s="550">
        <v>45952</v>
      </c>
      <c r="D2" s="706"/>
      <c r="AO2" s="35"/>
    </row>
    <row r="3" spans="1:41" s="34" customFormat="1" ht="12.75" x14ac:dyDescent="0.2">
      <c r="A3" s="952"/>
      <c r="B3" s="952"/>
      <c r="C3" s="831" t="s">
        <v>16861</v>
      </c>
      <c r="D3" s="706"/>
      <c r="AO3" s="35"/>
    </row>
    <row r="4" spans="1:41" s="19" customFormat="1" ht="9.75" customHeight="1" x14ac:dyDescent="0.2">
      <c r="A4" s="378" t="s">
        <v>1761</v>
      </c>
      <c r="B4" s="378" t="s">
        <v>351</v>
      </c>
      <c r="C4" s="379" t="s">
        <v>352</v>
      </c>
      <c r="D4" s="707"/>
      <c r="AO4" s="26"/>
    </row>
    <row r="5" spans="1:41" ht="9" customHeight="1" x14ac:dyDescent="0.2">
      <c r="A5" s="51" t="s">
        <v>2737</v>
      </c>
      <c r="B5" s="51" t="s">
        <v>2738</v>
      </c>
      <c r="C5" s="88">
        <v>4795.8996999999999</v>
      </c>
      <c r="D5" s="708"/>
    </row>
    <row r="6" spans="1:41" ht="9" customHeight="1" x14ac:dyDescent="0.2">
      <c r="A6" s="51" t="s">
        <v>2739</v>
      </c>
      <c r="B6" s="51" t="s">
        <v>2740</v>
      </c>
      <c r="C6" s="88">
        <v>8191.5389999999998</v>
      </c>
      <c r="D6" s="708"/>
    </row>
    <row r="7" spans="1:41" ht="9" customHeight="1" x14ac:dyDescent="0.2">
      <c r="A7" s="51" t="s">
        <v>2741</v>
      </c>
      <c r="B7" s="51" t="s">
        <v>14951</v>
      </c>
      <c r="C7" s="88">
        <v>12482.4377</v>
      </c>
      <c r="D7" s="708"/>
      <c r="I7" s="57"/>
    </row>
    <row r="8" spans="1:41" s="55" customFormat="1" ht="9" customHeight="1" x14ac:dyDescent="0.2">
      <c r="A8" s="51" t="s">
        <v>2742</v>
      </c>
      <c r="B8" s="51" t="s">
        <v>2743</v>
      </c>
      <c r="C8" s="88">
        <v>22103.426100000001</v>
      </c>
      <c r="D8" s="708"/>
      <c r="I8" s="43"/>
    </row>
    <row r="9" spans="1:41" ht="9" customHeight="1" x14ac:dyDescent="0.2">
      <c r="A9" s="51" t="s">
        <v>2744</v>
      </c>
      <c r="B9" s="51" t="s">
        <v>2745</v>
      </c>
      <c r="C9" s="88">
        <v>27091.570899999999</v>
      </c>
      <c r="D9" s="708"/>
      <c r="I9" s="60"/>
    </row>
    <row r="10" spans="1:41" ht="9" customHeight="1" x14ac:dyDescent="0.2">
      <c r="A10" s="51" t="s">
        <v>2746</v>
      </c>
      <c r="B10" s="51" t="s">
        <v>14952</v>
      </c>
      <c r="C10" s="88">
        <v>46266.178699999997</v>
      </c>
      <c r="D10" s="708"/>
      <c r="I10" s="60"/>
    </row>
    <row r="11" spans="1:41" ht="9" customHeight="1" x14ac:dyDescent="0.2">
      <c r="A11" s="51" t="s">
        <v>1389</v>
      </c>
      <c r="B11" s="51" t="s">
        <v>1390</v>
      </c>
      <c r="C11" s="88">
        <v>4351.7727000000004</v>
      </c>
      <c r="D11" s="708"/>
      <c r="I11" s="60"/>
    </row>
    <row r="12" spans="1:41" ht="9" customHeight="1" x14ac:dyDescent="0.2">
      <c r="A12" s="51" t="s">
        <v>1391</v>
      </c>
      <c r="B12" s="51" t="s">
        <v>1392</v>
      </c>
      <c r="C12" s="88">
        <v>6206.5785999999998</v>
      </c>
      <c r="D12" s="708"/>
      <c r="I12" s="60"/>
    </row>
    <row r="13" spans="1:41" ht="9" customHeight="1" x14ac:dyDescent="0.2">
      <c r="A13" s="51" t="s">
        <v>1393</v>
      </c>
      <c r="B13" s="51" t="s">
        <v>14953</v>
      </c>
      <c r="C13" s="88">
        <v>10715.438</v>
      </c>
      <c r="D13" s="708"/>
      <c r="I13" s="60"/>
    </row>
    <row r="14" spans="1:41" ht="9" customHeight="1" x14ac:dyDescent="0.2">
      <c r="A14" s="51" t="s">
        <v>1394</v>
      </c>
      <c r="B14" s="51" t="s">
        <v>1395</v>
      </c>
      <c r="C14" s="88">
        <v>19311.896100000002</v>
      </c>
      <c r="D14" s="708"/>
      <c r="I14" s="60"/>
    </row>
    <row r="15" spans="1:41" ht="9" customHeight="1" x14ac:dyDescent="0.2">
      <c r="A15" s="51" t="s">
        <v>1396</v>
      </c>
      <c r="B15" s="51" t="s">
        <v>1397</v>
      </c>
      <c r="C15" s="88">
        <v>33681.412100000001</v>
      </c>
      <c r="D15" s="708"/>
      <c r="I15" s="60"/>
    </row>
    <row r="16" spans="1:41" ht="9" customHeight="1" x14ac:dyDescent="0.2">
      <c r="A16" s="51" t="s">
        <v>1398</v>
      </c>
      <c r="B16" s="51" t="s">
        <v>14954</v>
      </c>
      <c r="C16" s="88">
        <v>47135.671600000001</v>
      </c>
      <c r="D16" s="708"/>
      <c r="I16" s="60"/>
    </row>
    <row r="17" spans="1:9" ht="9" customHeight="1" x14ac:dyDescent="0.2">
      <c r="A17" s="51" t="s">
        <v>1399</v>
      </c>
      <c r="B17" s="51" t="s">
        <v>1400</v>
      </c>
      <c r="C17" s="88">
        <v>4075.5401999999999</v>
      </c>
      <c r="D17" s="708"/>
      <c r="I17" s="60"/>
    </row>
    <row r="18" spans="1:9" ht="9" customHeight="1" x14ac:dyDescent="0.2">
      <c r="A18" s="51" t="s">
        <v>1401</v>
      </c>
      <c r="B18" s="51" t="s">
        <v>1402</v>
      </c>
      <c r="C18" s="88">
        <v>6091.0228999999999</v>
      </c>
      <c r="D18" s="708"/>
      <c r="I18" s="60"/>
    </row>
    <row r="19" spans="1:9" ht="9" customHeight="1" x14ac:dyDescent="0.2">
      <c r="A19" s="51" t="s">
        <v>1403</v>
      </c>
      <c r="B19" s="51" t="s">
        <v>14955</v>
      </c>
      <c r="C19" s="88">
        <v>10388.562</v>
      </c>
      <c r="D19" s="708"/>
      <c r="I19" s="60"/>
    </row>
    <row r="20" spans="1:9" ht="9" customHeight="1" x14ac:dyDescent="0.2">
      <c r="A20" s="51" t="s">
        <v>1404</v>
      </c>
      <c r="B20" s="51" t="s">
        <v>1405</v>
      </c>
      <c r="C20" s="88">
        <v>18762.743200000001</v>
      </c>
      <c r="D20" s="708"/>
      <c r="I20" s="60"/>
    </row>
    <row r="21" spans="1:9" ht="9" customHeight="1" x14ac:dyDescent="0.2">
      <c r="A21" s="51" t="s">
        <v>1406</v>
      </c>
      <c r="B21" s="51" t="s">
        <v>1407</v>
      </c>
      <c r="C21" s="88">
        <v>33086.496099999997</v>
      </c>
      <c r="D21" s="708"/>
    </row>
    <row r="22" spans="1:9" ht="9" customHeight="1" x14ac:dyDescent="0.2">
      <c r="A22" s="51" t="s">
        <v>1408</v>
      </c>
      <c r="B22" s="51" t="s">
        <v>14956</v>
      </c>
      <c r="C22" s="88">
        <v>46883.976199999997</v>
      </c>
      <c r="D22" s="708"/>
    </row>
    <row r="23" spans="1:9" ht="9" customHeight="1" x14ac:dyDescent="0.2">
      <c r="A23" s="51" t="s">
        <v>1409</v>
      </c>
      <c r="B23" s="51" t="s">
        <v>1410</v>
      </c>
      <c r="C23" s="88">
        <v>2516.9539</v>
      </c>
      <c r="D23" s="708"/>
    </row>
    <row r="24" spans="1:9" ht="9" customHeight="1" x14ac:dyDescent="0.2">
      <c r="A24" s="51" t="s">
        <v>1411</v>
      </c>
      <c r="B24" s="51" t="s">
        <v>1412</v>
      </c>
      <c r="C24" s="88">
        <v>3632.2361999999998</v>
      </c>
      <c r="D24" s="708"/>
    </row>
    <row r="25" spans="1:9" ht="9" customHeight="1" x14ac:dyDescent="0.2">
      <c r="A25" s="51" t="s">
        <v>1413</v>
      </c>
      <c r="B25" s="51" t="s">
        <v>14957</v>
      </c>
      <c r="C25" s="88">
        <v>5881.99</v>
      </c>
      <c r="D25" s="708"/>
    </row>
    <row r="26" spans="1:9" ht="9" customHeight="1" x14ac:dyDescent="0.2">
      <c r="A26" s="51" t="s">
        <v>1414</v>
      </c>
      <c r="B26" s="51" t="s">
        <v>1415</v>
      </c>
      <c r="C26" s="88">
        <v>10113.575500000001</v>
      </c>
      <c r="D26" s="708"/>
    </row>
    <row r="27" spans="1:9" ht="9" customHeight="1" x14ac:dyDescent="0.2">
      <c r="A27" s="51" t="s">
        <v>1416</v>
      </c>
      <c r="B27" s="51" t="s">
        <v>1417</v>
      </c>
      <c r="C27" s="88">
        <v>11989.8506</v>
      </c>
      <c r="D27" s="708"/>
    </row>
    <row r="28" spans="1:9" ht="9" customHeight="1" x14ac:dyDescent="0.2">
      <c r="A28" s="51" t="s">
        <v>1418</v>
      </c>
      <c r="B28" s="51" t="s">
        <v>14958</v>
      </c>
      <c r="C28" s="88">
        <v>20639.016899999999</v>
      </c>
      <c r="D28" s="708"/>
    </row>
    <row r="29" spans="1:9" ht="9" customHeight="1" x14ac:dyDescent="0.2">
      <c r="A29" s="51" t="s">
        <v>1419</v>
      </c>
      <c r="B29" s="51" t="s">
        <v>1420</v>
      </c>
      <c r="C29" s="88">
        <v>3222.0329000000002</v>
      </c>
      <c r="D29" s="708"/>
    </row>
    <row r="30" spans="1:9" ht="9" customHeight="1" x14ac:dyDescent="0.2">
      <c r="A30" s="51" t="s">
        <v>1421</v>
      </c>
      <c r="B30" s="51" t="s">
        <v>1422</v>
      </c>
      <c r="C30" s="88">
        <v>4259.6162000000004</v>
      </c>
      <c r="D30" s="708"/>
    </row>
    <row r="31" spans="1:9" ht="9" customHeight="1" x14ac:dyDescent="0.2">
      <c r="A31" s="51" t="s">
        <v>1423</v>
      </c>
      <c r="B31" s="51" t="s">
        <v>14959</v>
      </c>
      <c r="C31" s="88">
        <v>6564.02</v>
      </c>
      <c r="D31" s="708"/>
    </row>
    <row r="32" spans="1:9" ht="9" customHeight="1" x14ac:dyDescent="0.2">
      <c r="A32" s="51" t="s">
        <v>1424</v>
      </c>
      <c r="B32" s="51" t="s">
        <v>1425</v>
      </c>
      <c r="C32" s="88">
        <v>9381.3708999999999</v>
      </c>
      <c r="D32" s="708"/>
    </row>
    <row r="33" spans="1:4" ht="9" customHeight="1" x14ac:dyDescent="0.2">
      <c r="A33" s="51" t="s">
        <v>1426</v>
      </c>
      <c r="B33" s="51" t="s">
        <v>1427</v>
      </c>
      <c r="C33" s="88">
        <v>13179.6824</v>
      </c>
      <c r="D33" s="708"/>
    </row>
    <row r="34" spans="1:4" ht="9" customHeight="1" x14ac:dyDescent="0.2">
      <c r="A34" s="51" t="s">
        <v>1428</v>
      </c>
      <c r="B34" s="51" t="s">
        <v>14960</v>
      </c>
      <c r="C34" s="88">
        <v>22561.054800000002</v>
      </c>
      <c r="D34" s="708"/>
    </row>
    <row r="35" spans="1:4" ht="9" customHeight="1" x14ac:dyDescent="0.2">
      <c r="A35" s="51" t="s">
        <v>1429</v>
      </c>
      <c r="B35" s="51" t="s">
        <v>1430</v>
      </c>
      <c r="C35" s="88">
        <v>5530.43</v>
      </c>
      <c r="D35" s="708"/>
    </row>
    <row r="36" spans="1:4" ht="9" customHeight="1" x14ac:dyDescent="0.2">
      <c r="A36" s="51" t="s">
        <v>1431</v>
      </c>
      <c r="B36" s="51" t="s">
        <v>1432</v>
      </c>
      <c r="C36" s="88">
        <v>7366.21</v>
      </c>
      <c r="D36" s="708"/>
    </row>
    <row r="37" spans="1:4" ht="9" customHeight="1" x14ac:dyDescent="0.2">
      <c r="A37" s="51" t="s">
        <v>1433</v>
      </c>
      <c r="B37" s="51" t="s">
        <v>14961</v>
      </c>
      <c r="C37" s="88">
        <v>10544.09</v>
      </c>
      <c r="D37" s="708"/>
    </row>
    <row r="38" spans="1:4" ht="9" customHeight="1" x14ac:dyDescent="0.2">
      <c r="A38" s="51" t="s">
        <v>2840</v>
      </c>
      <c r="B38" s="51" t="s">
        <v>2841</v>
      </c>
      <c r="C38" s="88">
        <v>16840.705300000001</v>
      </c>
      <c r="D38" s="708"/>
    </row>
    <row r="39" spans="1:4" ht="9" customHeight="1" x14ac:dyDescent="0.2">
      <c r="A39" s="51" t="s">
        <v>2842</v>
      </c>
      <c r="B39" s="51" t="s">
        <v>2843</v>
      </c>
      <c r="C39" s="88">
        <v>19632.236400000002</v>
      </c>
      <c r="D39" s="708"/>
    </row>
    <row r="40" spans="1:4" ht="9" customHeight="1" x14ac:dyDescent="0.2">
      <c r="A40" s="51" t="s">
        <v>2844</v>
      </c>
      <c r="B40" s="51" t="s">
        <v>14962</v>
      </c>
      <c r="C40" s="88">
        <v>25627.161700000001</v>
      </c>
      <c r="D40" s="708"/>
    </row>
    <row r="41" spans="1:4" ht="9" customHeight="1" x14ac:dyDescent="0.2">
      <c r="A41" s="51" t="s">
        <v>2845</v>
      </c>
      <c r="B41" s="51" t="s">
        <v>2846</v>
      </c>
      <c r="C41" s="88">
        <v>12383.4067</v>
      </c>
      <c r="D41" s="708"/>
    </row>
    <row r="42" spans="1:4" ht="9" customHeight="1" x14ac:dyDescent="0.2">
      <c r="A42" s="51" t="s">
        <v>2847</v>
      </c>
      <c r="B42" s="51" t="s">
        <v>2848</v>
      </c>
      <c r="C42" s="88">
        <v>16840.705300000001</v>
      </c>
      <c r="D42" s="708"/>
    </row>
    <row r="43" spans="1:4" ht="9" customHeight="1" x14ac:dyDescent="0.2">
      <c r="A43" s="51" t="s">
        <v>2849</v>
      </c>
      <c r="B43" s="51" t="s">
        <v>14963</v>
      </c>
      <c r="C43" s="88">
        <v>24903.945599999999</v>
      </c>
      <c r="D43" s="708"/>
    </row>
    <row r="44" spans="1:4" ht="9" customHeight="1" x14ac:dyDescent="0.2">
      <c r="A44" s="51" t="s">
        <v>2850</v>
      </c>
      <c r="B44" s="51" t="s">
        <v>2851</v>
      </c>
      <c r="C44" s="88">
        <v>56654.331299999998</v>
      </c>
      <c r="D44" s="708"/>
    </row>
    <row r="45" spans="1:4" ht="9" customHeight="1" x14ac:dyDescent="0.2">
      <c r="A45" s="51" t="s">
        <v>3935</v>
      </c>
      <c r="B45" s="51" t="s">
        <v>3936</v>
      </c>
      <c r="C45" s="88">
        <v>86995.059599999993</v>
      </c>
      <c r="D45" s="708"/>
    </row>
    <row r="46" spans="1:4" ht="9" customHeight="1" x14ac:dyDescent="0.2">
      <c r="A46" s="51" t="s">
        <v>3937</v>
      </c>
      <c r="B46" s="51" t="s">
        <v>14964</v>
      </c>
      <c r="C46" s="88">
        <v>133261.23809999999</v>
      </c>
      <c r="D46" s="708"/>
    </row>
    <row r="47" spans="1:4" ht="9" customHeight="1" x14ac:dyDescent="0.2">
      <c r="A47" s="51" t="s">
        <v>3938</v>
      </c>
      <c r="B47" s="51" t="s">
        <v>3939</v>
      </c>
      <c r="C47" s="88">
        <v>2451.7033999999999</v>
      </c>
      <c r="D47" s="708"/>
    </row>
    <row r="48" spans="1:4" ht="9" customHeight="1" x14ac:dyDescent="0.2">
      <c r="A48" s="51" t="s">
        <v>3940</v>
      </c>
      <c r="B48" s="51" t="s">
        <v>3941</v>
      </c>
      <c r="C48" s="88">
        <v>5491.5349999999999</v>
      </c>
      <c r="D48" s="708"/>
    </row>
    <row r="49" spans="1:4" ht="9" customHeight="1" x14ac:dyDescent="0.2">
      <c r="A49" s="51" t="s">
        <v>3942</v>
      </c>
      <c r="B49" s="51" t="s">
        <v>14965</v>
      </c>
      <c r="C49" s="88">
        <v>10983.068799999999</v>
      </c>
      <c r="D49" s="708"/>
    </row>
    <row r="50" spans="1:4" ht="9" customHeight="1" x14ac:dyDescent="0.2">
      <c r="A50" s="51" t="s">
        <v>3943</v>
      </c>
      <c r="B50" s="51" t="s">
        <v>2282</v>
      </c>
      <c r="C50" s="88">
        <v>14048.459500000001</v>
      </c>
      <c r="D50" s="708"/>
    </row>
    <row r="51" spans="1:4" ht="9" customHeight="1" x14ac:dyDescent="0.2">
      <c r="A51" s="51" t="s">
        <v>2283</v>
      </c>
      <c r="B51" s="51" t="s">
        <v>2284</v>
      </c>
      <c r="C51" s="88">
        <v>20959.356800000001</v>
      </c>
      <c r="D51" s="708"/>
    </row>
    <row r="52" spans="1:4" ht="9" customHeight="1" x14ac:dyDescent="0.2">
      <c r="A52" s="51" t="s">
        <v>2285</v>
      </c>
      <c r="B52" s="51" t="s">
        <v>14966</v>
      </c>
      <c r="C52" s="88">
        <v>37067.857799999998</v>
      </c>
      <c r="D52" s="708"/>
    </row>
    <row r="53" spans="1:4" ht="9" customHeight="1" x14ac:dyDescent="0.2">
      <c r="A53" s="51" t="s">
        <v>2286</v>
      </c>
      <c r="B53" s="51" t="s">
        <v>2287</v>
      </c>
      <c r="C53" s="88">
        <v>2562.9776999999999</v>
      </c>
      <c r="D53" s="708"/>
    </row>
    <row r="54" spans="1:4" ht="9" customHeight="1" x14ac:dyDescent="0.2">
      <c r="A54" s="51" t="s">
        <v>2288</v>
      </c>
      <c r="B54" s="51" t="s">
        <v>2289</v>
      </c>
      <c r="C54" s="88">
        <v>3799.9456</v>
      </c>
      <c r="D54" s="708"/>
    </row>
    <row r="55" spans="1:4" ht="9" customHeight="1" x14ac:dyDescent="0.2">
      <c r="A55" s="51" t="s">
        <v>2290</v>
      </c>
      <c r="B55" s="51" t="s">
        <v>14967</v>
      </c>
      <c r="C55" s="88">
        <v>6313.1355999999996</v>
      </c>
      <c r="D55" s="708"/>
    </row>
    <row r="56" spans="1:4" ht="9" customHeight="1" x14ac:dyDescent="0.2">
      <c r="A56" s="51" t="s">
        <v>2291</v>
      </c>
      <c r="B56" s="51" t="s">
        <v>2292</v>
      </c>
      <c r="C56" s="88">
        <v>10845.780199999999</v>
      </c>
      <c r="D56" s="708"/>
    </row>
    <row r="57" spans="1:4" ht="9" customHeight="1" x14ac:dyDescent="0.2">
      <c r="A57" s="51" t="s">
        <v>2293</v>
      </c>
      <c r="B57" s="51" t="s">
        <v>2294</v>
      </c>
      <c r="C57" s="88">
        <v>16108.500700000001</v>
      </c>
      <c r="D57" s="708"/>
    </row>
    <row r="58" spans="1:4" ht="9" customHeight="1" x14ac:dyDescent="0.2">
      <c r="A58" s="51" t="s">
        <v>2295</v>
      </c>
      <c r="B58" s="51" t="s">
        <v>14968</v>
      </c>
      <c r="C58" s="88">
        <v>25032.244200000001</v>
      </c>
      <c r="D58" s="708"/>
    </row>
    <row r="59" spans="1:4" ht="9" customHeight="1" x14ac:dyDescent="0.2">
      <c r="A59" s="51" t="s">
        <v>2296</v>
      </c>
      <c r="B59" s="51" t="s">
        <v>2297</v>
      </c>
      <c r="C59" s="88">
        <v>1601.6976999999999</v>
      </c>
      <c r="D59" s="708"/>
    </row>
    <row r="60" spans="1:4" ht="9" customHeight="1" x14ac:dyDescent="0.2">
      <c r="A60" s="51" t="s">
        <v>2298</v>
      </c>
      <c r="B60" s="51" t="s">
        <v>2299</v>
      </c>
      <c r="C60" s="88">
        <v>2196.7265000000002</v>
      </c>
      <c r="D60" s="708"/>
    </row>
    <row r="61" spans="1:4" ht="9" customHeight="1" x14ac:dyDescent="0.2">
      <c r="A61" s="51" t="s">
        <v>2300</v>
      </c>
      <c r="B61" s="51" t="s">
        <v>14969</v>
      </c>
      <c r="C61" s="88">
        <v>2928.7934</v>
      </c>
      <c r="D61" s="708"/>
    </row>
    <row r="62" spans="1:4" ht="9" customHeight="1" x14ac:dyDescent="0.2">
      <c r="A62" s="51" t="s">
        <v>2301</v>
      </c>
      <c r="B62" s="51" t="s">
        <v>2302</v>
      </c>
      <c r="C62" s="88">
        <v>10845.780199999999</v>
      </c>
      <c r="D62" s="708"/>
    </row>
    <row r="63" spans="1:4" ht="9" customHeight="1" x14ac:dyDescent="0.2">
      <c r="A63" s="51" t="s">
        <v>2303</v>
      </c>
      <c r="B63" s="51" t="s">
        <v>2304</v>
      </c>
      <c r="C63" s="88">
        <v>18762.743200000001</v>
      </c>
      <c r="D63" s="708"/>
    </row>
    <row r="64" spans="1:4" ht="9" customHeight="1" x14ac:dyDescent="0.2">
      <c r="A64" s="51" t="s">
        <v>2305</v>
      </c>
      <c r="B64" s="51" t="s">
        <v>14970</v>
      </c>
      <c r="C64" s="88">
        <v>21966.1374</v>
      </c>
      <c r="D64" s="708"/>
    </row>
    <row r="65" spans="1:4" ht="9" customHeight="1" x14ac:dyDescent="0.2">
      <c r="A65" s="51" t="s">
        <v>2306</v>
      </c>
      <c r="B65" s="51" t="s">
        <v>2307</v>
      </c>
      <c r="C65" s="88">
        <v>4255.9387999999999</v>
      </c>
      <c r="D65" s="708"/>
    </row>
    <row r="66" spans="1:4" ht="9" customHeight="1" x14ac:dyDescent="0.2">
      <c r="A66" s="51" t="s">
        <v>2308</v>
      </c>
      <c r="B66" s="51" t="s">
        <v>2309</v>
      </c>
      <c r="C66" s="88">
        <v>6452.5526</v>
      </c>
      <c r="D66" s="708"/>
    </row>
    <row r="67" spans="1:4" ht="9" customHeight="1" x14ac:dyDescent="0.2">
      <c r="A67" s="51" t="s">
        <v>2310</v>
      </c>
      <c r="B67" s="51" t="s">
        <v>2311</v>
      </c>
      <c r="C67" s="88">
        <v>8512.3132000000005</v>
      </c>
      <c r="D67" s="708"/>
    </row>
    <row r="68" spans="1:4" ht="9" customHeight="1" x14ac:dyDescent="0.2">
      <c r="A68" s="51" t="s">
        <v>2312</v>
      </c>
      <c r="B68" s="51" t="s">
        <v>2313</v>
      </c>
      <c r="C68" s="88">
        <v>7185.1243999999997</v>
      </c>
      <c r="D68" s="708"/>
    </row>
    <row r="69" spans="1:4" ht="9" customHeight="1" x14ac:dyDescent="0.2">
      <c r="A69" s="51" t="s">
        <v>2314</v>
      </c>
      <c r="B69" s="51" t="s">
        <v>2315</v>
      </c>
      <c r="C69" s="88">
        <v>8649.1663000000008</v>
      </c>
      <c r="D69" s="708"/>
    </row>
    <row r="70" spans="1:4" ht="9" customHeight="1" x14ac:dyDescent="0.2">
      <c r="A70" s="51" t="s">
        <v>2316</v>
      </c>
      <c r="B70" s="51" t="s">
        <v>14971</v>
      </c>
      <c r="C70" s="88">
        <v>13454.2595</v>
      </c>
      <c r="D70" s="708"/>
    </row>
    <row r="71" spans="1:4" ht="9" customHeight="1" x14ac:dyDescent="0.2">
      <c r="A71" s="51" t="s">
        <v>2317</v>
      </c>
      <c r="B71" s="51" t="s">
        <v>2318</v>
      </c>
      <c r="C71" s="88">
        <v>8512.3132000000005</v>
      </c>
      <c r="D71" s="708"/>
    </row>
    <row r="72" spans="1:4" ht="9" customHeight="1" x14ac:dyDescent="0.2">
      <c r="A72" s="51" t="s">
        <v>2319</v>
      </c>
      <c r="B72" s="51" t="s">
        <v>2320</v>
      </c>
      <c r="C72" s="88">
        <v>8923.2883999999995</v>
      </c>
      <c r="D72" s="708"/>
    </row>
    <row r="73" spans="1:4" ht="9" customHeight="1" x14ac:dyDescent="0.2">
      <c r="A73" s="51" t="s">
        <v>2321</v>
      </c>
      <c r="B73" s="51" t="s">
        <v>14972</v>
      </c>
      <c r="C73" s="88">
        <v>16566.129400000002</v>
      </c>
      <c r="D73" s="708"/>
    </row>
    <row r="74" spans="1:4" ht="9" customHeight="1" x14ac:dyDescent="0.2">
      <c r="A74" s="51" t="s">
        <v>2322</v>
      </c>
      <c r="B74" s="51" t="s">
        <v>2323</v>
      </c>
      <c r="C74" s="88">
        <v>11257.646000000001</v>
      </c>
      <c r="D74" s="708"/>
    </row>
    <row r="75" spans="1:4" ht="9" customHeight="1" x14ac:dyDescent="0.2">
      <c r="A75" s="51" t="s">
        <v>2324</v>
      </c>
      <c r="B75" s="51" t="s">
        <v>2325</v>
      </c>
      <c r="C75" s="88">
        <v>14781.3802</v>
      </c>
      <c r="D75" s="708"/>
    </row>
    <row r="76" spans="1:4" ht="9" customHeight="1" x14ac:dyDescent="0.2">
      <c r="A76" s="51" t="s">
        <v>2326</v>
      </c>
      <c r="B76" s="51" t="s">
        <v>14973</v>
      </c>
      <c r="C76" s="88">
        <v>20044.100900000001</v>
      </c>
      <c r="D76" s="708"/>
    </row>
    <row r="77" spans="1:4" ht="9" customHeight="1" x14ac:dyDescent="0.2">
      <c r="A77" s="51" t="s">
        <v>2327</v>
      </c>
      <c r="B77" s="51" t="s">
        <v>2328</v>
      </c>
      <c r="C77" s="88">
        <v>13683.7718</v>
      </c>
      <c r="D77" s="708"/>
    </row>
    <row r="78" spans="1:4" ht="9" customHeight="1" x14ac:dyDescent="0.2">
      <c r="A78" s="51" t="s">
        <v>2329</v>
      </c>
      <c r="B78" s="51" t="s">
        <v>2330</v>
      </c>
      <c r="C78" s="88">
        <v>18579.691699999999</v>
      </c>
      <c r="D78" s="708"/>
    </row>
    <row r="79" spans="1:4" ht="9" customHeight="1" x14ac:dyDescent="0.2">
      <c r="A79" s="51" t="s">
        <v>2331</v>
      </c>
      <c r="B79" s="51" t="s">
        <v>14974</v>
      </c>
      <c r="C79" s="88">
        <v>24894.956999999999</v>
      </c>
      <c r="D79" s="708"/>
    </row>
    <row r="80" spans="1:4" ht="9" customHeight="1" x14ac:dyDescent="0.2">
      <c r="A80" s="51" t="s">
        <v>2332</v>
      </c>
      <c r="B80" s="51" t="s">
        <v>2333</v>
      </c>
      <c r="C80" s="88">
        <v>17572.91</v>
      </c>
      <c r="D80" s="708"/>
    </row>
    <row r="81" spans="1:4" ht="9" customHeight="1" x14ac:dyDescent="0.2">
      <c r="A81" s="51" t="s">
        <v>2334</v>
      </c>
      <c r="B81" s="51" t="s">
        <v>2335</v>
      </c>
      <c r="C81" s="88">
        <v>23888.175200000001</v>
      </c>
      <c r="D81" s="708"/>
    </row>
    <row r="82" spans="1:4" ht="9" customHeight="1" x14ac:dyDescent="0.2">
      <c r="A82" s="51" t="s">
        <v>2336</v>
      </c>
      <c r="B82" s="51" t="s">
        <v>14975</v>
      </c>
      <c r="C82" s="88">
        <v>31210.221099999999</v>
      </c>
      <c r="D82" s="708"/>
    </row>
    <row r="83" spans="1:4" ht="9" customHeight="1" x14ac:dyDescent="0.2">
      <c r="A83" s="51" t="s">
        <v>2337</v>
      </c>
      <c r="B83" s="51" t="s">
        <v>2338</v>
      </c>
      <c r="C83" s="88">
        <v>9655.9480999999996</v>
      </c>
      <c r="D83" s="708"/>
    </row>
    <row r="84" spans="1:4" ht="9" customHeight="1" x14ac:dyDescent="0.2">
      <c r="A84" s="51" t="s">
        <v>2339</v>
      </c>
      <c r="B84" s="51" t="s">
        <v>2340</v>
      </c>
      <c r="C84" s="88">
        <v>13454.2595</v>
      </c>
      <c r="D84" s="708"/>
    </row>
    <row r="85" spans="1:4" ht="9" customHeight="1" x14ac:dyDescent="0.2">
      <c r="A85" s="51" t="s">
        <v>2341</v>
      </c>
      <c r="B85" s="51" t="s">
        <v>14976</v>
      </c>
      <c r="C85" s="88">
        <v>18442.403300000002</v>
      </c>
      <c r="D85" s="708"/>
    </row>
    <row r="86" spans="1:4" ht="9" customHeight="1" x14ac:dyDescent="0.2">
      <c r="A86" s="51" t="s">
        <v>2342</v>
      </c>
      <c r="B86" s="51" t="s">
        <v>2343</v>
      </c>
      <c r="C86" s="88">
        <v>2471.4427999999998</v>
      </c>
      <c r="D86" s="708"/>
    </row>
    <row r="87" spans="1:4" ht="9" customHeight="1" x14ac:dyDescent="0.2">
      <c r="A87" s="51" t="s">
        <v>2344</v>
      </c>
      <c r="B87" s="51" t="s">
        <v>2345</v>
      </c>
      <c r="C87" s="88">
        <v>2298.5700000000002</v>
      </c>
      <c r="D87" s="708"/>
    </row>
    <row r="88" spans="1:4" ht="9" customHeight="1" x14ac:dyDescent="0.2">
      <c r="A88" s="51" t="s">
        <v>2346</v>
      </c>
      <c r="B88" s="51" t="s">
        <v>2347</v>
      </c>
      <c r="C88" s="88">
        <v>4667.8046000000004</v>
      </c>
      <c r="D88" s="708"/>
    </row>
    <row r="89" spans="1:4" ht="9" customHeight="1" x14ac:dyDescent="0.2">
      <c r="A89" s="51" t="s">
        <v>2348</v>
      </c>
      <c r="B89" s="51" t="s">
        <v>2349</v>
      </c>
      <c r="C89" s="88">
        <v>4088.05</v>
      </c>
      <c r="D89" s="708"/>
    </row>
    <row r="90" spans="1:4" ht="9" customHeight="1" x14ac:dyDescent="0.2">
      <c r="A90" s="51" t="s">
        <v>2350</v>
      </c>
      <c r="B90" s="51" t="s">
        <v>2351</v>
      </c>
      <c r="C90" s="88">
        <v>6727.1297999999997</v>
      </c>
      <c r="D90" s="708"/>
    </row>
    <row r="91" spans="1:4" ht="9" customHeight="1" x14ac:dyDescent="0.2">
      <c r="A91" s="51" t="s">
        <v>2352</v>
      </c>
      <c r="B91" s="51" t="s">
        <v>2353</v>
      </c>
      <c r="C91" s="88">
        <v>9976.2882000000009</v>
      </c>
      <c r="D91" s="708"/>
    </row>
    <row r="92" spans="1:4" ht="9" customHeight="1" x14ac:dyDescent="0.2">
      <c r="A92" s="51" t="s">
        <v>2354</v>
      </c>
      <c r="B92" s="51" t="s">
        <v>2355</v>
      </c>
      <c r="C92" s="88">
        <v>12447.477699999999</v>
      </c>
      <c r="D92" s="708"/>
    </row>
    <row r="93" spans="1:4" ht="9" customHeight="1" x14ac:dyDescent="0.2">
      <c r="A93" s="51" t="s">
        <v>2356</v>
      </c>
      <c r="B93" s="51" t="s">
        <v>2357</v>
      </c>
      <c r="C93" s="88">
        <v>2929.1174000000001</v>
      </c>
      <c r="D93" s="708"/>
    </row>
    <row r="94" spans="1:4" ht="9" customHeight="1" x14ac:dyDescent="0.2">
      <c r="A94" s="51" t="s">
        <v>2358</v>
      </c>
      <c r="B94" s="51" t="s">
        <v>2359</v>
      </c>
      <c r="C94" s="88">
        <v>4530.5159999999996</v>
      </c>
      <c r="D94" s="708"/>
    </row>
    <row r="95" spans="1:4" ht="9" customHeight="1" x14ac:dyDescent="0.2">
      <c r="A95" s="51" t="s">
        <v>2360</v>
      </c>
      <c r="B95" s="51" t="s">
        <v>2361</v>
      </c>
      <c r="C95" s="88">
        <v>5994.9251999999997</v>
      </c>
      <c r="D95" s="708"/>
    </row>
    <row r="96" spans="1:4" ht="9" customHeight="1" x14ac:dyDescent="0.2">
      <c r="A96" s="51" t="s">
        <v>2362</v>
      </c>
      <c r="B96" s="51" t="s">
        <v>2363</v>
      </c>
      <c r="C96" s="88">
        <v>5994.6895999999997</v>
      </c>
      <c r="D96" s="708"/>
    </row>
    <row r="97" spans="1:4" ht="9" customHeight="1" x14ac:dyDescent="0.2">
      <c r="A97" s="51" t="s">
        <v>2364</v>
      </c>
      <c r="B97" s="51" t="s">
        <v>2365</v>
      </c>
      <c r="C97" s="88">
        <v>9385.2999999999993</v>
      </c>
      <c r="D97" s="708"/>
    </row>
    <row r="98" spans="1:4" ht="9" customHeight="1" x14ac:dyDescent="0.2">
      <c r="A98" s="51" t="s">
        <v>2366</v>
      </c>
      <c r="B98" s="51" t="s">
        <v>3208</v>
      </c>
      <c r="C98" s="88">
        <v>13316.971100000001</v>
      </c>
      <c r="D98" s="708"/>
    </row>
    <row r="99" spans="1:4" ht="9" customHeight="1" x14ac:dyDescent="0.2">
      <c r="A99" s="51" t="s">
        <v>3209</v>
      </c>
      <c r="B99" s="51" t="s">
        <v>3210</v>
      </c>
      <c r="C99" s="88">
        <v>22561.054800000002</v>
      </c>
      <c r="D99" s="708"/>
    </row>
    <row r="100" spans="1:4" ht="9" customHeight="1" x14ac:dyDescent="0.2">
      <c r="A100" s="51" t="s">
        <v>3211</v>
      </c>
      <c r="B100" s="51" t="s">
        <v>2971</v>
      </c>
      <c r="C100" s="88">
        <v>4530.5159999999996</v>
      </c>
      <c r="D100" s="708"/>
    </row>
    <row r="101" spans="1:4" ht="9" customHeight="1" x14ac:dyDescent="0.2">
      <c r="A101" s="51" t="s">
        <v>2972</v>
      </c>
      <c r="B101" s="51" t="s">
        <v>2973</v>
      </c>
      <c r="C101" s="88">
        <v>7322.0456999999997</v>
      </c>
      <c r="D101" s="708"/>
    </row>
    <row r="102" spans="1:4" ht="9" customHeight="1" x14ac:dyDescent="0.2">
      <c r="A102" s="51" t="s">
        <v>2974</v>
      </c>
      <c r="B102" s="51" t="s">
        <v>2975</v>
      </c>
      <c r="C102" s="88">
        <v>11715.8714</v>
      </c>
      <c r="D102" s="708"/>
    </row>
    <row r="103" spans="1:4" ht="9" customHeight="1" x14ac:dyDescent="0.2">
      <c r="A103" s="51" t="s">
        <v>2976</v>
      </c>
      <c r="B103" s="51" t="s">
        <v>2977</v>
      </c>
      <c r="C103" s="88">
        <v>11715.8714</v>
      </c>
      <c r="D103" s="708"/>
    </row>
    <row r="104" spans="1:4" ht="9" customHeight="1" x14ac:dyDescent="0.2">
      <c r="A104" s="51" t="s">
        <v>2978</v>
      </c>
      <c r="B104" s="51" t="s">
        <v>2979</v>
      </c>
      <c r="C104" s="88">
        <v>18305.114600000001</v>
      </c>
      <c r="D104" s="708"/>
    </row>
    <row r="105" spans="1:4" ht="9" customHeight="1" x14ac:dyDescent="0.2">
      <c r="A105" s="51" t="s">
        <v>2980</v>
      </c>
      <c r="B105" s="51" t="s">
        <v>2981</v>
      </c>
      <c r="C105" s="88">
        <v>25541.356299999999</v>
      </c>
      <c r="D105" s="708"/>
    </row>
    <row r="106" spans="1:4" ht="9" customHeight="1" x14ac:dyDescent="0.2">
      <c r="A106" s="51" t="s">
        <v>2982</v>
      </c>
      <c r="B106" s="51" t="s">
        <v>2983</v>
      </c>
      <c r="C106" s="88">
        <v>45671.262699999999</v>
      </c>
      <c r="D106" s="708"/>
    </row>
    <row r="107" spans="1:4" ht="9" customHeight="1" x14ac:dyDescent="0.2">
      <c r="A107" s="51" t="s">
        <v>2984</v>
      </c>
      <c r="B107" s="51" t="s">
        <v>2985</v>
      </c>
      <c r="C107" s="88">
        <v>2791.5295999999998</v>
      </c>
      <c r="D107" s="708"/>
    </row>
    <row r="108" spans="1:4" ht="9" customHeight="1" x14ac:dyDescent="0.2">
      <c r="A108" s="51" t="s">
        <v>2986</v>
      </c>
      <c r="B108" s="51" t="s">
        <v>2987</v>
      </c>
      <c r="C108" s="88">
        <v>3401.5648999999999</v>
      </c>
      <c r="D108" s="708"/>
    </row>
    <row r="109" spans="1:4" ht="9" customHeight="1" x14ac:dyDescent="0.2">
      <c r="A109" s="51" t="s">
        <v>2988</v>
      </c>
      <c r="B109" s="51" t="s">
        <v>2989</v>
      </c>
      <c r="C109" s="88">
        <v>5731.6869999999999</v>
      </c>
      <c r="D109" s="708"/>
    </row>
    <row r="110" spans="1:4" ht="9" customHeight="1" x14ac:dyDescent="0.2">
      <c r="A110" s="51" t="s">
        <v>2990</v>
      </c>
      <c r="B110" s="51" t="s">
        <v>2991</v>
      </c>
      <c r="C110" s="88">
        <v>4678.9058999999997</v>
      </c>
      <c r="D110" s="708"/>
    </row>
    <row r="111" spans="1:4" ht="9" customHeight="1" x14ac:dyDescent="0.2">
      <c r="A111" s="51" t="s">
        <v>2992</v>
      </c>
      <c r="B111" s="51" t="s">
        <v>2993</v>
      </c>
      <c r="C111" s="88">
        <v>9381.3708999999999</v>
      </c>
      <c r="D111" s="708"/>
    </row>
    <row r="112" spans="1:4" ht="9" customHeight="1" x14ac:dyDescent="0.2">
      <c r="A112" s="51" t="s">
        <v>2994</v>
      </c>
      <c r="B112" s="51" t="s">
        <v>2995</v>
      </c>
      <c r="C112" s="88">
        <v>4851.1028999999999</v>
      </c>
      <c r="D112" s="708"/>
    </row>
    <row r="113" spans="1:8" ht="9" customHeight="1" x14ac:dyDescent="0.2">
      <c r="A113" s="51" t="s">
        <v>2996</v>
      </c>
      <c r="B113" s="51" t="s">
        <v>2997</v>
      </c>
      <c r="C113" s="88">
        <v>6132.2138999999997</v>
      </c>
      <c r="D113" s="708"/>
    </row>
    <row r="114" spans="1:8" ht="9" customHeight="1" x14ac:dyDescent="0.2">
      <c r="A114" s="51" t="s">
        <v>2998</v>
      </c>
      <c r="B114" s="51" t="s">
        <v>2999</v>
      </c>
      <c r="C114" s="88">
        <v>14186.4643</v>
      </c>
      <c r="D114" s="708"/>
    </row>
    <row r="115" spans="1:8" ht="9" customHeight="1" x14ac:dyDescent="0.2">
      <c r="A115" s="51" t="s">
        <v>3000</v>
      </c>
      <c r="B115" s="51" t="s">
        <v>3001</v>
      </c>
      <c r="C115" s="88">
        <v>14186.4643</v>
      </c>
      <c r="D115" s="708"/>
    </row>
    <row r="116" spans="1:8" ht="9" customHeight="1" x14ac:dyDescent="0.2">
      <c r="A116" s="51" t="s">
        <v>3002</v>
      </c>
      <c r="B116" s="51" t="s">
        <v>3003</v>
      </c>
      <c r="C116" s="88">
        <v>19311.896100000002</v>
      </c>
      <c r="D116" s="708"/>
    </row>
    <row r="117" spans="1:8" ht="9" customHeight="1" x14ac:dyDescent="0.2">
      <c r="A117" s="51" t="s">
        <v>3004</v>
      </c>
      <c r="B117" s="51" t="s">
        <v>3005</v>
      </c>
      <c r="C117" s="88">
        <v>33681.412100000001</v>
      </c>
      <c r="D117" s="708"/>
    </row>
    <row r="118" spans="1:8" ht="9" customHeight="1" x14ac:dyDescent="0.2">
      <c r="A118" s="51" t="s">
        <v>3006</v>
      </c>
      <c r="B118" s="51" t="s">
        <v>3007</v>
      </c>
      <c r="C118" s="88">
        <v>47135.671600000001</v>
      </c>
      <c r="D118" s="708"/>
    </row>
    <row r="119" spans="1:8" ht="9" customHeight="1" x14ac:dyDescent="0.2">
      <c r="A119" s="51"/>
      <c r="B119" s="51"/>
      <c r="C119" s="88"/>
      <c r="D119" s="708"/>
      <c r="E119" s="51"/>
      <c r="F119" s="51"/>
      <c r="G119" s="88"/>
      <c r="H119" s="88"/>
    </row>
    <row r="120" spans="1:8" ht="9" customHeight="1" x14ac:dyDescent="0.2">
      <c r="A120" s="51"/>
      <c r="B120" s="51"/>
      <c r="C120" s="88"/>
    </row>
    <row r="121" spans="1:8" ht="9" customHeight="1" x14ac:dyDescent="0.2">
      <c r="A121" s="51"/>
      <c r="B121" s="51"/>
      <c r="C121" s="88"/>
    </row>
    <row r="122" spans="1:8" ht="9" customHeight="1" x14ac:dyDescent="0.2">
      <c r="A122" s="51"/>
      <c r="B122" s="51"/>
      <c r="C122" s="88"/>
    </row>
    <row r="123" spans="1:8" ht="9" customHeight="1" x14ac:dyDescent="0.2">
      <c r="A123" s="51"/>
      <c r="B123" s="51"/>
      <c r="C123" s="88"/>
    </row>
    <row r="124" spans="1:8" ht="9" customHeight="1" x14ac:dyDescent="0.2">
      <c r="A124" s="51"/>
      <c r="B124" s="51"/>
      <c r="C124" s="88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9" customHeight="1" x14ac:dyDescent="0.2"/>
  <cols>
    <col min="1" max="1" width="13" style="65" customWidth="1"/>
    <col min="2" max="2" width="65.5703125" style="65" customWidth="1"/>
    <col min="3" max="3" width="13.85546875" style="65" customWidth="1"/>
    <col min="4" max="4" width="6.140625" style="228" customWidth="1"/>
    <col min="5" max="5" width="11.5703125" style="65" customWidth="1"/>
    <col min="6" max="6" width="10.28515625" style="65" customWidth="1"/>
    <col min="7" max="7" width="9" style="65" customWidth="1"/>
    <col min="8" max="8" width="13.28515625" style="295" customWidth="1"/>
    <col min="9" max="12" width="6.42578125" style="65" customWidth="1"/>
    <col min="13" max="13" width="6.7109375" style="65" customWidth="1"/>
    <col min="14" max="14" width="6.42578125" style="65" customWidth="1"/>
    <col min="15" max="16384" width="11.5703125" style="65"/>
  </cols>
  <sheetData>
    <row r="1" spans="1:41" s="34" customFormat="1" ht="12.75" customHeight="1" x14ac:dyDescent="0.2">
      <c r="A1" s="951" t="s">
        <v>11032</v>
      </c>
      <c r="B1" s="951"/>
      <c r="C1" s="539"/>
      <c r="D1" s="225"/>
      <c r="H1" s="335"/>
      <c r="AO1" s="35"/>
    </row>
    <row r="2" spans="1:41" s="34" customFormat="1" ht="12.75" customHeight="1" x14ac:dyDescent="0.2">
      <c r="A2" s="951"/>
      <c r="B2" s="951"/>
      <c r="C2" s="550">
        <v>46094</v>
      </c>
      <c r="D2" s="225"/>
      <c r="H2" s="335"/>
      <c r="AO2" s="35"/>
    </row>
    <row r="3" spans="1:41" s="34" customFormat="1" ht="12.75" x14ac:dyDescent="0.2">
      <c r="A3" s="952"/>
      <c r="B3" s="952"/>
      <c r="C3" s="831" t="s">
        <v>16861</v>
      </c>
      <c r="D3" s="837"/>
      <c r="H3" s="335"/>
      <c r="AO3" s="35"/>
    </row>
    <row r="4" spans="1:41" s="19" customFormat="1" ht="9.75" customHeight="1" x14ac:dyDescent="0.2">
      <c r="A4" s="378" t="s">
        <v>1761</v>
      </c>
      <c r="B4" s="378" t="s">
        <v>351</v>
      </c>
      <c r="C4" s="379" t="s">
        <v>352</v>
      </c>
      <c r="D4" s="226"/>
      <c r="H4" s="121"/>
      <c r="AO4" s="26"/>
    </row>
    <row r="5" spans="1:41" s="42" customFormat="1" ht="9" customHeight="1" x14ac:dyDescent="0.2">
      <c r="A5" s="51" t="s">
        <v>4759</v>
      </c>
      <c r="B5" s="51" t="s">
        <v>15710</v>
      </c>
      <c r="C5" s="88">
        <v>2617.7759999999998</v>
      </c>
      <c r="D5" s="330"/>
      <c r="H5" s="337"/>
      <c r="I5" s="50"/>
      <c r="J5" s="50"/>
      <c r="K5" s="50"/>
    </row>
    <row r="6" spans="1:41" s="43" customFormat="1" ht="9" customHeight="1" x14ac:dyDescent="0.2">
      <c r="A6" s="51" t="s">
        <v>4760</v>
      </c>
      <c r="B6" s="51" t="s">
        <v>15711</v>
      </c>
      <c r="C6" s="88">
        <v>3642.7042999999999</v>
      </c>
      <c r="D6" s="330"/>
      <c r="H6" s="337"/>
    </row>
    <row r="7" spans="1:41" s="43" customFormat="1" ht="9" customHeight="1" x14ac:dyDescent="0.2">
      <c r="A7" s="51" t="s">
        <v>4761</v>
      </c>
      <c r="B7" s="51" t="s">
        <v>15712</v>
      </c>
      <c r="C7" s="88">
        <v>6730.2107999999998</v>
      </c>
      <c r="D7" s="330"/>
      <c r="H7" s="337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4762</v>
      </c>
      <c r="B8" s="51" t="s">
        <v>15713</v>
      </c>
      <c r="C8" s="88">
        <v>10755.2418</v>
      </c>
      <c r="D8" s="330"/>
      <c r="H8" s="337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4763</v>
      </c>
      <c r="B9" s="51" t="s">
        <v>15714</v>
      </c>
      <c r="C9" s="88">
        <v>14365.0458</v>
      </c>
      <c r="D9" s="330"/>
      <c r="H9" s="337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4764</v>
      </c>
      <c r="B10" s="51" t="s">
        <v>15715</v>
      </c>
      <c r="C10" s="88">
        <v>21596.651999999998</v>
      </c>
      <c r="D10" s="330"/>
      <c r="H10" s="337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4765</v>
      </c>
      <c r="B11" s="51" t="s">
        <v>15716</v>
      </c>
      <c r="C11" s="88">
        <v>50392.188000000002</v>
      </c>
      <c r="D11" s="330"/>
      <c r="H11" s="337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4766</v>
      </c>
      <c r="B12" s="51" t="s">
        <v>15717</v>
      </c>
      <c r="C12" s="88">
        <v>72807.763099999996</v>
      </c>
      <c r="D12" s="330"/>
      <c r="H12" s="337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4767</v>
      </c>
      <c r="B13" s="51" t="s">
        <v>15718</v>
      </c>
      <c r="C13" s="88">
        <v>149262.7494</v>
      </c>
      <c r="D13" s="330"/>
      <c r="H13" s="337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4768</v>
      </c>
      <c r="B14" s="51" t="s">
        <v>15719</v>
      </c>
      <c r="C14" s="88">
        <v>2792.2944000000002</v>
      </c>
      <c r="D14" s="330"/>
      <c r="H14" s="337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4769</v>
      </c>
      <c r="B15" s="51" t="s">
        <v>15720</v>
      </c>
      <c r="C15" s="88">
        <v>4472.4903000000004</v>
      </c>
      <c r="D15" s="330"/>
      <c r="H15" s="337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4770</v>
      </c>
      <c r="B16" s="51" t="s">
        <v>15721</v>
      </c>
      <c r="C16" s="88">
        <v>5999.6822000000002</v>
      </c>
      <c r="D16" s="330"/>
      <c r="H16" s="337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4771</v>
      </c>
      <c r="B17" s="51" t="s">
        <v>15722</v>
      </c>
      <c r="C17" s="88">
        <v>9817.6617000000006</v>
      </c>
      <c r="D17" s="330"/>
      <c r="H17" s="337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4772</v>
      </c>
      <c r="B18" s="51" t="s">
        <v>15723</v>
      </c>
      <c r="C18" s="88">
        <v>15052.212</v>
      </c>
      <c r="D18" s="330"/>
      <c r="H18" s="337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4773</v>
      </c>
      <c r="B19" s="51" t="s">
        <v>15724</v>
      </c>
      <c r="C19" s="88">
        <v>23996.28</v>
      </c>
      <c r="D19" s="330"/>
      <c r="H19" s="337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4774</v>
      </c>
      <c r="B20" s="51" t="s">
        <v>15725</v>
      </c>
      <c r="C20" s="88">
        <v>45811.08</v>
      </c>
      <c r="D20" s="330"/>
      <c r="H20" s="337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4775</v>
      </c>
      <c r="B21" s="51" t="s">
        <v>15726</v>
      </c>
      <c r="C21" s="88">
        <v>77442.539999999994</v>
      </c>
      <c r="D21" s="330"/>
      <c r="H21" s="337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4776</v>
      </c>
      <c r="B22" s="51" t="s">
        <v>15727</v>
      </c>
      <c r="C22" s="88">
        <v>158157.29999999999</v>
      </c>
      <c r="D22" s="330"/>
      <c r="H22" s="337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4777</v>
      </c>
      <c r="B23" s="51" t="s">
        <v>15728</v>
      </c>
      <c r="C23" s="88">
        <v>2661.4056</v>
      </c>
      <c r="D23" s="330"/>
      <c r="H23" s="337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4778</v>
      </c>
      <c r="B24" s="51" t="s">
        <v>15729</v>
      </c>
      <c r="C24" s="88">
        <v>3817.4007999999999</v>
      </c>
      <c r="D24" s="330"/>
      <c r="H24" s="337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4779</v>
      </c>
      <c r="B25" s="51" t="s">
        <v>15730</v>
      </c>
      <c r="C25" s="88">
        <v>5224.9116999999997</v>
      </c>
      <c r="D25" s="330"/>
      <c r="H25" s="337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4780</v>
      </c>
      <c r="B26" s="51" t="s">
        <v>15731</v>
      </c>
      <c r="C26" s="88">
        <v>8616.8459999999995</v>
      </c>
      <c r="D26" s="330"/>
      <c r="H26" s="337"/>
      <c r="I26" s="60"/>
      <c r="J26" s="60"/>
      <c r="K26" s="60"/>
      <c r="L26" s="60"/>
      <c r="M26" s="60"/>
      <c r="N26" s="60"/>
    </row>
    <row r="27" spans="1:14" s="43" customFormat="1" ht="9" customHeight="1" x14ac:dyDescent="0.2">
      <c r="A27" s="51" t="s">
        <v>4781</v>
      </c>
      <c r="B27" s="51" t="s">
        <v>15732</v>
      </c>
      <c r="C27" s="88">
        <v>13241.5836</v>
      </c>
      <c r="D27" s="330"/>
      <c r="H27" s="337"/>
    </row>
    <row r="28" spans="1:14" s="43" customFormat="1" ht="9" customHeight="1" x14ac:dyDescent="0.2">
      <c r="A28" s="51" t="s">
        <v>4782</v>
      </c>
      <c r="B28" s="51" t="s">
        <v>15733</v>
      </c>
      <c r="C28" s="88">
        <v>19000.6908</v>
      </c>
      <c r="D28" s="330"/>
      <c r="H28" s="337"/>
      <c r="I28" s="50"/>
      <c r="J28" s="50"/>
      <c r="K28" s="50"/>
    </row>
    <row r="29" spans="1:14" s="43" customFormat="1" ht="9" customHeight="1" x14ac:dyDescent="0.2">
      <c r="A29" s="51" t="s">
        <v>4783</v>
      </c>
      <c r="B29" s="51" t="s">
        <v>15734</v>
      </c>
      <c r="C29" s="88">
        <v>43854.292399999998</v>
      </c>
      <c r="D29" s="330"/>
      <c r="H29" s="337"/>
    </row>
    <row r="30" spans="1:14" s="43" customFormat="1" ht="9" customHeight="1" x14ac:dyDescent="0.2">
      <c r="A30" s="51" t="s">
        <v>4784</v>
      </c>
      <c r="B30" s="51" t="s">
        <v>15735</v>
      </c>
      <c r="C30" s="88">
        <v>69152.915999999997</v>
      </c>
      <c r="D30" s="330"/>
      <c r="H30" s="337"/>
      <c r="I30" s="44"/>
      <c r="J30" s="44"/>
      <c r="K30" s="44"/>
      <c r="L30" s="44"/>
      <c r="M30" s="44"/>
      <c r="N30" s="44"/>
    </row>
    <row r="31" spans="1:14" s="43" customFormat="1" ht="9" customHeight="1" x14ac:dyDescent="0.2">
      <c r="A31" s="51" t="s">
        <v>4785</v>
      </c>
      <c r="B31" s="51" t="s">
        <v>15736</v>
      </c>
      <c r="C31" s="88">
        <v>128925.46799999999</v>
      </c>
      <c r="D31" s="330"/>
      <c r="H31" s="337"/>
      <c r="I31" s="58"/>
      <c r="J31" s="59"/>
      <c r="K31" s="58"/>
      <c r="L31" s="59"/>
      <c r="M31" s="59"/>
      <c r="N31" s="59"/>
    </row>
    <row r="32" spans="1:14" s="43" customFormat="1" ht="9" customHeight="1" x14ac:dyDescent="0.2">
      <c r="A32" s="51" t="s">
        <v>4786</v>
      </c>
      <c r="B32" s="51" t="s">
        <v>15737</v>
      </c>
      <c r="C32" s="88">
        <v>2617.7759999999998</v>
      </c>
      <c r="D32" s="330"/>
      <c r="H32" s="336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4787</v>
      </c>
      <c r="B33" s="51" t="s">
        <v>15738</v>
      </c>
      <c r="C33" s="88">
        <v>4390.8486000000003</v>
      </c>
      <c r="D33" s="330"/>
      <c r="H33" s="336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4788</v>
      </c>
      <c r="B34" s="51" t="s">
        <v>15739</v>
      </c>
      <c r="C34" s="88">
        <v>5628.2183999999997</v>
      </c>
      <c r="D34" s="330"/>
      <c r="H34" s="336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4789</v>
      </c>
      <c r="B35" s="51" t="s">
        <v>15740</v>
      </c>
      <c r="C35" s="88">
        <v>9271.2900000000009</v>
      </c>
      <c r="D35" s="330"/>
      <c r="H35" s="336"/>
      <c r="I35" s="61"/>
      <c r="J35" s="61"/>
      <c r="K35" s="61"/>
      <c r="L35" s="61"/>
      <c r="M35" s="61"/>
      <c r="N35" s="61"/>
    </row>
    <row r="36" spans="1:14" s="43" customFormat="1" ht="9" customHeight="1" x14ac:dyDescent="0.2">
      <c r="A36" s="51" t="s">
        <v>4790</v>
      </c>
      <c r="B36" s="51" t="s">
        <v>15741</v>
      </c>
      <c r="C36" s="88">
        <v>12643.858099999999</v>
      </c>
      <c r="D36" s="330"/>
      <c r="H36" s="295"/>
    </row>
    <row r="37" spans="1:14" s="43" customFormat="1" ht="9" customHeight="1" x14ac:dyDescent="0.2">
      <c r="A37" s="51" t="s">
        <v>4791</v>
      </c>
      <c r="B37" s="51" t="s">
        <v>15742</v>
      </c>
      <c r="C37" s="88">
        <v>18651.653999999999</v>
      </c>
      <c r="D37" s="330"/>
      <c r="H37" s="295"/>
      <c r="I37" s="44"/>
      <c r="J37" s="44"/>
      <c r="K37" s="44"/>
      <c r="L37" s="44"/>
      <c r="M37" s="44"/>
      <c r="N37" s="44"/>
    </row>
    <row r="38" spans="1:14" s="43" customFormat="1" ht="9" customHeight="1" x14ac:dyDescent="0.2">
      <c r="A38" s="51" t="s">
        <v>4792</v>
      </c>
      <c r="B38" s="51" t="s">
        <v>15743</v>
      </c>
      <c r="C38" s="88">
        <v>36836.471299999997</v>
      </c>
      <c r="D38" s="330"/>
      <c r="H38" s="292"/>
      <c r="I38" s="47"/>
      <c r="J38" s="47"/>
      <c r="K38" s="47"/>
      <c r="L38" s="47"/>
      <c r="M38" s="47"/>
      <c r="N38" s="47"/>
    </row>
    <row r="39" spans="1:14" s="43" customFormat="1" ht="9" customHeight="1" x14ac:dyDescent="0.2">
      <c r="A39" s="51" t="s">
        <v>4793</v>
      </c>
      <c r="B39" s="51" t="s">
        <v>15744</v>
      </c>
      <c r="C39" s="88">
        <v>72809.076499999996</v>
      </c>
      <c r="D39" s="330"/>
      <c r="H39" s="295"/>
    </row>
    <row r="40" spans="1:14" s="43" customFormat="1" ht="9" customHeight="1" x14ac:dyDescent="0.2">
      <c r="A40" s="51" t="s">
        <v>4794</v>
      </c>
      <c r="B40" s="51" t="s">
        <v>15745</v>
      </c>
      <c r="C40" s="88">
        <v>132199.0013</v>
      </c>
      <c r="D40" s="330"/>
      <c r="H40" s="295"/>
      <c r="I40" s="44"/>
      <c r="J40" s="44"/>
      <c r="K40" s="44"/>
      <c r="L40" s="44"/>
      <c r="M40" s="44"/>
      <c r="N40" s="44"/>
    </row>
    <row r="41" spans="1:14" s="43" customFormat="1" ht="9" customHeight="1" x14ac:dyDescent="0.2">
      <c r="A41" s="51" t="s">
        <v>4795</v>
      </c>
      <c r="B41" s="51" t="s">
        <v>15746</v>
      </c>
      <c r="C41" s="88">
        <v>1380.7299</v>
      </c>
      <c r="D41" s="330"/>
      <c r="H41" s="292"/>
      <c r="I41" s="48"/>
      <c r="J41" s="48"/>
      <c r="K41" s="48"/>
      <c r="L41" s="48"/>
      <c r="M41" s="48"/>
      <c r="N41" s="48"/>
    </row>
    <row r="42" spans="1:14" s="43" customFormat="1" ht="9" customHeight="1" x14ac:dyDescent="0.2">
      <c r="A42" s="51" t="s">
        <v>4796</v>
      </c>
      <c r="B42" s="51" t="s">
        <v>15747</v>
      </c>
      <c r="C42" s="88">
        <v>1924.2656999999999</v>
      </c>
      <c r="D42" s="330"/>
      <c r="H42" s="295"/>
    </row>
    <row r="43" spans="1:14" s="43" customFormat="1" ht="9" customHeight="1" x14ac:dyDescent="0.2">
      <c r="A43" s="51" t="s">
        <v>4797</v>
      </c>
      <c r="B43" s="51" t="s">
        <v>15748</v>
      </c>
      <c r="C43" s="88">
        <v>3725.1219999999998</v>
      </c>
      <c r="D43" s="330"/>
      <c r="H43" s="295"/>
    </row>
    <row r="44" spans="1:14" s="43" customFormat="1" ht="9" customHeight="1" x14ac:dyDescent="0.2">
      <c r="A44" s="51" t="s">
        <v>4798</v>
      </c>
      <c r="B44" s="51" t="s">
        <v>15749</v>
      </c>
      <c r="C44" s="88">
        <v>4711.5291999999999</v>
      </c>
      <c r="D44" s="330"/>
      <c r="H44" s="295"/>
      <c r="I44" s="44"/>
      <c r="J44" s="44"/>
      <c r="K44" s="44"/>
      <c r="L44" s="44"/>
      <c r="M44" s="44"/>
    </row>
    <row r="45" spans="1:14" s="43" customFormat="1" ht="9" customHeight="1" x14ac:dyDescent="0.2">
      <c r="A45" s="51" t="s">
        <v>4799</v>
      </c>
      <c r="B45" s="51" t="s">
        <v>15750</v>
      </c>
      <c r="C45" s="88">
        <v>5952.5666000000001</v>
      </c>
      <c r="D45" s="330"/>
      <c r="H45" s="292"/>
      <c r="I45" s="47"/>
      <c r="J45" s="47"/>
      <c r="K45" s="47"/>
      <c r="L45" s="47"/>
      <c r="M45" s="47"/>
      <c r="N45" s="47"/>
    </row>
    <row r="46" spans="1:14" s="43" customFormat="1" ht="9" customHeight="1" x14ac:dyDescent="0.2">
      <c r="A46" s="51" t="s">
        <v>4800</v>
      </c>
      <c r="B46" s="51" t="s">
        <v>15751</v>
      </c>
      <c r="C46" s="88">
        <v>9844.3498999999993</v>
      </c>
      <c r="D46" s="330"/>
      <c r="H46" s="295"/>
      <c r="I46" s="46"/>
      <c r="J46" s="46"/>
      <c r="K46" s="46"/>
      <c r="L46" s="46"/>
      <c r="M46" s="46"/>
      <c r="N46" s="46"/>
    </row>
    <row r="47" spans="1:14" s="43" customFormat="1" ht="9" customHeight="1" x14ac:dyDescent="0.2">
      <c r="A47" s="51" t="s">
        <v>4801</v>
      </c>
      <c r="B47" s="51" t="s">
        <v>15752</v>
      </c>
      <c r="C47" s="88">
        <v>20291.707900000001</v>
      </c>
      <c r="D47" s="330"/>
      <c r="H47" s="295"/>
      <c r="I47" s="44"/>
      <c r="J47" s="44"/>
      <c r="K47" s="44"/>
      <c r="L47" s="44"/>
      <c r="M47" s="44"/>
      <c r="N47" s="44"/>
    </row>
    <row r="48" spans="1:14" s="43" customFormat="1" ht="9" customHeight="1" x14ac:dyDescent="0.2">
      <c r="A48" s="51" t="s">
        <v>4802</v>
      </c>
      <c r="B48" s="51" t="s">
        <v>15753</v>
      </c>
      <c r="C48" s="88">
        <v>30579.282500000001</v>
      </c>
      <c r="D48" s="330"/>
      <c r="H48" s="292"/>
      <c r="I48" s="48"/>
      <c r="J48" s="48"/>
      <c r="K48" s="48"/>
      <c r="L48" s="48"/>
      <c r="M48" s="48"/>
      <c r="N48" s="48"/>
    </row>
    <row r="49" spans="1:14" s="43" customFormat="1" ht="9" customHeight="1" x14ac:dyDescent="0.2">
      <c r="A49" s="51" t="s">
        <v>4803</v>
      </c>
      <c r="B49" s="51" t="s">
        <v>15754</v>
      </c>
      <c r="C49" s="88">
        <v>59585.173600000002</v>
      </c>
      <c r="D49" s="330"/>
      <c r="H49" s="295"/>
      <c r="I49" s="46"/>
      <c r="J49" s="46"/>
      <c r="K49" s="46"/>
      <c r="L49" s="46"/>
      <c r="M49" s="46"/>
      <c r="N49" s="46"/>
    </row>
    <row r="50" spans="1:14" s="43" customFormat="1" ht="9" customHeight="1" x14ac:dyDescent="0.2">
      <c r="A50" s="51" t="s">
        <v>4804</v>
      </c>
      <c r="B50" s="51" t="s">
        <v>4805</v>
      </c>
      <c r="C50" s="88">
        <v>1986.0794000000001</v>
      </c>
      <c r="D50" s="330"/>
      <c r="H50" s="295"/>
      <c r="I50" s="44"/>
      <c r="J50" s="44"/>
      <c r="K50" s="44"/>
      <c r="L50" s="44"/>
      <c r="M50" s="44"/>
      <c r="N50" s="44"/>
    </row>
    <row r="51" spans="1:14" s="43" customFormat="1" ht="9" customHeight="1" x14ac:dyDescent="0.2">
      <c r="A51" s="51" t="s">
        <v>4806</v>
      </c>
      <c r="B51" s="51" t="s">
        <v>4807</v>
      </c>
      <c r="C51" s="88">
        <v>2823.8744000000002</v>
      </c>
      <c r="D51" s="330"/>
      <c r="H51" s="292"/>
      <c r="I51" s="48"/>
      <c r="J51" s="48"/>
      <c r="K51" s="48"/>
      <c r="L51" s="48"/>
      <c r="M51" s="48"/>
      <c r="N51" s="48"/>
    </row>
    <row r="52" spans="1:14" s="43" customFormat="1" ht="9" customHeight="1" x14ac:dyDescent="0.2">
      <c r="A52" s="51" t="s">
        <v>4808</v>
      </c>
      <c r="B52" s="51" t="s">
        <v>4809</v>
      </c>
      <c r="C52" s="88">
        <v>2823.8744000000002</v>
      </c>
      <c r="D52" s="330"/>
      <c r="H52" s="295"/>
    </row>
    <row r="53" spans="1:14" s="43" customFormat="1" ht="9" customHeight="1" x14ac:dyDescent="0.2">
      <c r="A53" s="51" t="s">
        <v>4810</v>
      </c>
      <c r="B53" s="51" t="s">
        <v>4811</v>
      </c>
      <c r="C53" s="88">
        <v>7142.3887999999997</v>
      </c>
      <c r="D53" s="330"/>
      <c r="H53" s="295"/>
    </row>
    <row r="54" spans="1:14" s="43" customFormat="1" ht="9" customHeight="1" x14ac:dyDescent="0.2">
      <c r="A54" s="51" t="s">
        <v>4812</v>
      </c>
      <c r="B54" s="51" t="s">
        <v>4813</v>
      </c>
      <c r="C54" s="88">
        <v>7142.3887999999997</v>
      </c>
      <c r="D54" s="330"/>
      <c r="H54" s="295"/>
      <c r="I54" s="44"/>
      <c r="J54" s="44"/>
      <c r="K54" s="44"/>
      <c r="L54" s="44"/>
      <c r="M54" s="44"/>
      <c r="N54" s="44"/>
    </row>
    <row r="55" spans="1:14" s="43" customFormat="1" ht="9" customHeight="1" x14ac:dyDescent="0.2">
      <c r="A55" s="51" t="s">
        <v>4814</v>
      </c>
      <c r="B55" s="51" t="s">
        <v>4815</v>
      </c>
      <c r="C55" s="88">
        <v>7142.3887999999997</v>
      </c>
      <c r="D55" s="330"/>
      <c r="H55" s="292"/>
      <c r="I55" s="47"/>
      <c r="J55" s="47"/>
      <c r="K55" s="47"/>
      <c r="L55" s="47"/>
      <c r="M55" s="47"/>
      <c r="N55" s="47"/>
    </row>
    <row r="56" spans="1:14" s="43" customFormat="1" ht="9" customHeight="1" x14ac:dyDescent="0.2">
      <c r="A56" s="51" t="s">
        <v>4816</v>
      </c>
      <c r="B56" s="51" t="s">
        <v>4817</v>
      </c>
      <c r="C56" s="88">
        <v>11193.6903</v>
      </c>
      <c r="D56" s="330"/>
      <c r="H56" s="295"/>
      <c r="I56" s="46"/>
      <c r="J56" s="46"/>
      <c r="K56" s="46"/>
      <c r="L56" s="46"/>
      <c r="M56" s="46"/>
      <c r="N56" s="46"/>
    </row>
    <row r="57" spans="1:14" s="43" customFormat="1" ht="9" customHeight="1" x14ac:dyDescent="0.2">
      <c r="A57" s="51" t="s">
        <v>4818</v>
      </c>
      <c r="B57" s="51" t="s">
        <v>4819</v>
      </c>
      <c r="C57" s="88">
        <v>11193.6903</v>
      </c>
      <c r="D57" s="330"/>
      <c r="H57" s="295"/>
      <c r="I57" s="44"/>
      <c r="J57" s="44"/>
      <c r="K57" s="44"/>
      <c r="L57" s="44"/>
      <c r="M57" s="44"/>
      <c r="N57" s="44"/>
    </row>
    <row r="58" spans="1:14" s="43" customFormat="1" ht="9" customHeight="1" x14ac:dyDescent="0.2">
      <c r="A58" s="51" t="s">
        <v>4820</v>
      </c>
      <c r="B58" s="51" t="s">
        <v>4821</v>
      </c>
      <c r="C58" s="88">
        <v>11193.6903</v>
      </c>
      <c r="D58" s="330"/>
      <c r="H58" s="292"/>
      <c r="I58" s="48"/>
      <c r="J58" s="48"/>
      <c r="K58" s="48"/>
      <c r="L58" s="48"/>
      <c r="M58" s="48"/>
      <c r="N58" s="48"/>
    </row>
    <row r="59" spans="1:14" s="43" customFormat="1" ht="9" customHeight="1" x14ac:dyDescent="0.2">
      <c r="A59" s="51" t="s">
        <v>4822</v>
      </c>
      <c r="B59" s="51" t="s">
        <v>4823</v>
      </c>
      <c r="C59" s="88">
        <v>11193.6903</v>
      </c>
      <c r="D59" s="330"/>
      <c r="H59" s="295"/>
      <c r="I59" s="46"/>
      <c r="J59" s="46"/>
      <c r="K59" s="46"/>
      <c r="L59" s="46"/>
      <c r="M59" s="46"/>
      <c r="N59" s="46"/>
    </row>
    <row r="60" spans="1:14" s="43" customFormat="1" ht="9" customHeight="1" x14ac:dyDescent="0.2">
      <c r="A60" s="51" t="s">
        <v>4824</v>
      </c>
      <c r="B60" s="51" t="s">
        <v>4825</v>
      </c>
      <c r="C60" s="88">
        <v>19483.732800000002</v>
      </c>
      <c r="D60" s="330"/>
      <c r="H60" s="295"/>
      <c r="I60" s="44"/>
      <c r="J60" s="44"/>
      <c r="K60" s="44"/>
      <c r="L60" s="44"/>
      <c r="M60" s="44"/>
      <c r="N60" s="44"/>
    </row>
    <row r="61" spans="1:14" s="43" customFormat="1" ht="9" customHeight="1" x14ac:dyDescent="0.2">
      <c r="A61" s="51" t="s">
        <v>4826</v>
      </c>
      <c r="B61" s="51" t="s">
        <v>4827</v>
      </c>
      <c r="C61" s="88">
        <v>19483.732800000002</v>
      </c>
      <c r="D61" s="330"/>
      <c r="H61" s="292"/>
      <c r="I61" s="48"/>
      <c r="J61" s="48"/>
      <c r="K61" s="48"/>
      <c r="L61" s="48"/>
      <c r="M61" s="48"/>
      <c r="N61" s="48"/>
    </row>
    <row r="62" spans="1:14" s="43" customFormat="1" ht="9" customHeight="1" x14ac:dyDescent="0.2">
      <c r="A62" s="51" t="s">
        <v>4828</v>
      </c>
      <c r="B62" s="51" t="s">
        <v>4829</v>
      </c>
      <c r="C62" s="88">
        <v>19483.732800000002</v>
      </c>
      <c r="D62" s="330"/>
      <c r="H62" s="295"/>
      <c r="I62" s="46"/>
      <c r="J62" s="46"/>
      <c r="K62" s="46"/>
      <c r="L62" s="46"/>
      <c r="M62" s="46"/>
      <c r="N62" s="46"/>
    </row>
    <row r="63" spans="1:14" s="43" customFormat="1" ht="9" customHeight="1" x14ac:dyDescent="0.2">
      <c r="A63" s="51" t="s">
        <v>4830</v>
      </c>
      <c r="B63" s="51" t="s">
        <v>4831</v>
      </c>
      <c r="C63" s="88">
        <v>19483.732800000002</v>
      </c>
      <c r="D63" s="330"/>
      <c r="H63" s="295"/>
      <c r="I63" s="44"/>
      <c r="J63" s="44"/>
      <c r="K63" s="44"/>
      <c r="L63" s="44"/>
      <c r="M63" s="44"/>
      <c r="N63" s="44"/>
    </row>
    <row r="64" spans="1:14" s="43" customFormat="1" ht="9" customHeight="1" x14ac:dyDescent="0.2">
      <c r="A64" s="51" t="s">
        <v>4832</v>
      </c>
      <c r="B64" s="51" t="s">
        <v>4833</v>
      </c>
      <c r="C64" s="88">
        <v>19483.732800000002</v>
      </c>
      <c r="D64" s="330"/>
      <c r="H64" s="292"/>
      <c r="I64" s="48"/>
      <c r="J64" s="48"/>
      <c r="K64" s="48"/>
      <c r="L64" s="48"/>
      <c r="M64" s="48"/>
      <c r="N64" s="48"/>
    </row>
    <row r="65" spans="1:8" s="43" customFormat="1" ht="9" customHeight="1" x14ac:dyDescent="0.2">
      <c r="A65" s="51" t="s">
        <v>4834</v>
      </c>
      <c r="B65" s="51" t="s">
        <v>15755</v>
      </c>
      <c r="C65" s="88">
        <v>1887.2222999999999</v>
      </c>
      <c r="D65" s="330"/>
      <c r="H65" s="295"/>
    </row>
    <row r="66" spans="1:8" s="43" customFormat="1" ht="9" customHeight="1" x14ac:dyDescent="0.2">
      <c r="A66" s="51" t="s">
        <v>4835</v>
      </c>
      <c r="B66" s="51" t="s">
        <v>15756</v>
      </c>
      <c r="C66" s="88">
        <v>2012.8613</v>
      </c>
      <c r="D66" s="330"/>
      <c r="H66" s="295"/>
    </row>
    <row r="67" spans="1:8" s="43" customFormat="1" ht="9" customHeight="1" x14ac:dyDescent="0.2">
      <c r="A67" s="51" t="s">
        <v>4836</v>
      </c>
      <c r="B67" s="51" t="s">
        <v>15757</v>
      </c>
      <c r="C67" s="88">
        <v>3396.018</v>
      </c>
      <c r="D67" s="330"/>
      <c r="H67" s="295"/>
    </row>
    <row r="68" spans="1:8" s="43" customFormat="1" ht="9" customHeight="1" x14ac:dyDescent="0.2">
      <c r="A68" s="51" t="s">
        <v>4837</v>
      </c>
      <c r="B68" s="51" t="s">
        <v>15758</v>
      </c>
      <c r="C68" s="88">
        <v>6063.5294000000004</v>
      </c>
      <c r="D68" s="330"/>
      <c r="H68" s="295"/>
    </row>
    <row r="69" spans="1:8" s="43" customFormat="1" ht="9" customHeight="1" x14ac:dyDescent="0.2">
      <c r="A69" s="51" t="s">
        <v>4838</v>
      </c>
      <c r="B69" s="51" t="s">
        <v>15759</v>
      </c>
      <c r="C69" s="88">
        <v>7180.5528999999997</v>
      </c>
      <c r="D69" s="330"/>
      <c r="H69" s="295"/>
    </row>
    <row r="70" spans="1:8" s="43" customFormat="1" ht="9" customHeight="1" x14ac:dyDescent="0.2">
      <c r="A70" s="51" t="s">
        <v>4839</v>
      </c>
      <c r="B70" s="51" t="s">
        <v>15760</v>
      </c>
      <c r="C70" s="88">
        <v>11506.2894</v>
      </c>
      <c r="D70" s="330"/>
      <c r="H70" s="295"/>
    </row>
    <row r="71" spans="1:8" s="43" customFormat="1" ht="9" customHeight="1" x14ac:dyDescent="0.2">
      <c r="A71" s="51" t="s">
        <v>4840</v>
      </c>
      <c r="B71" s="51" t="s">
        <v>15761</v>
      </c>
      <c r="C71" s="88">
        <v>26035.100200000001</v>
      </c>
      <c r="D71" s="330"/>
      <c r="H71" s="295"/>
    </row>
    <row r="72" spans="1:8" s="43" customFormat="1" ht="9" customHeight="1" x14ac:dyDescent="0.2">
      <c r="A72" s="51" t="s">
        <v>4841</v>
      </c>
      <c r="B72" s="51" t="s">
        <v>15762</v>
      </c>
      <c r="C72" s="88">
        <v>45914.96</v>
      </c>
      <c r="D72" s="330"/>
      <c r="H72" s="295"/>
    </row>
    <row r="73" spans="1:8" s="43" customFormat="1" ht="9" customHeight="1" x14ac:dyDescent="0.2">
      <c r="A73" s="51" t="s">
        <v>4842</v>
      </c>
      <c r="B73" s="51" t="s">
        <v>15763</v>
      </c>
      <c r="C73" s="88">
        <v>71512.626499999998</v>
      </c>
      <c r="D73" s="330"/>
      <c r="H73" s="295"/>
    </row>
    <row r="74" spans="1:8" s="43" customFormat="1" ht="9" customHeight="1" x14ac:dyDescent="0.2">
      <c r="A74" s="51" t="s">
        <v>4843</v>
      </c>
      <c r="B74" s="51" t="s">
        <v>15764</v>
      </c>
      <c r="C74" s="88">
        <v>1887.2222999999999</v>
      </c>
      <c r="D74" s="330"/>
      <c r="H74" s="295"/>
    </row>
    <row r="75" spans="1:8" s="43" customFormat="1" ht="9" customHeight="1" x14ac:dyDescent="0.2">
      <c r="A75" s="51" t="s">
        <v>4844</v>
      </c>
      <c r="B75" s="51" t="s">
        <v>15765</v>
      </c>
      <c r="C75" s="88">
        <v>3337.5138000000002</v>
      </c>
      <c r="D75" s="330"/>
      <c r="H75" s="295"/>
    </row>
    <row r="76" spans="1:8" s="43" customFormat="1" ht="9" customHeight="1" x14ac:dyDescent="0.2">
      <c r="A76" s="51" t="s">
        <v>4845</v>
      </c>
      <c r="B76" s="51" t="s">
        <v>15766</v>
      </c>
      <c r="C76" s="88">
        <v>4417.1980999999996</v>
      </c>
      <c r="D76" s="330"/>
      <c r="H76" s="295"/>
    </row>
    <row r="77" spans="1:8" s="43" customFormat="1" ht="9" customHeight="1" x14ac:dyDescent="0.2">
      <c r="A77" s="51" t="s">
        <v>4846</v>
      </c>
      <c r="B77" s="51" t="s">
        <v>15767</v>
      </c>
      <c r="C77" s="88">
        <v>6565.0024999999996</v>
      </c>
      <c r="D77" s="330"/>
      <c r="H77" s="295"/>
    </row>
    <row r="78" spans="1:8" s="43" customFormat="1" ht="9" customHeight="1" x14ac:dyDescent="0.2">
      <c r="A78" s="51" t="s">
        <v>4847</v>
      </c>
      <c r="B78" s="51" t="s">
        <v>15768</v>
      </c>
      <c r="C78" s="88">
        <v>8581.5143000000007</v>
      </c>
      <c r="D78" s="330"/>
      <c r="H78" s="295"/>
    </row>
    <row r="79" spans="1:8" s="43" customFormat="1" ht="9" customHeight="1" x14ac:dyDescent="0.2">
      <c r="A79" s="51" t="s">
        <v>4848</v>
      </c>
      <c r="B79" s="51" t="s">
        <v>15769</v>
      </c>
      <c r="C79" s="88">
        <v>13631.460499999999</v>
      </c>
      <c r="D79" s="330"/>
      <c r="H79" s="295"/>
    </row>
    <row r="80" spans="1:8" s="43" customFormat="1" ht="9" customHeight="1" x14ac:dyDescent="0.2">
      <c r="A80" s="51" t="s">
        <v>4849</v>
      </c>
      <c r="B80" s="51" t="s">
        <v>15770</v>
      </c>
      <c r="C80" s="88">
        <v>25876.123100000001</v>
      </c>
      <c r="D80" s="330"/>
      <c r="H80" s="295"/>
    </row>
    <row r="81" spans="1:8" s="43" customFormat="1" ht="9" customHeight="1" x14ac:dyDescent="0.2">
      <c r="A81" s="51" t="s">
        <v>4850</v>
      </c>
      <c r="B81" s="51" t="s">
        <v>15771</v>
      </c>
      <c r="C81" s="88">
        <v>34541.124600000003</v>
      </c>
      <c r="D81" s="330"/>
      <c r="H81" s="295"/>
    </row>
    <row r="82" spans="1:8" s="43" customFormat="1" ht="9" customHeight="1" x14ac:dyDescent="0.2">
      <c r="A82" s="51" t="s">
        <v>4851</v>
      </c>
      <c r="B82" s="51" t="s">
        <v>15772</v>
      </c>
      <c r="C82" s="88">
        <v>68512.529599999994</v>
      </c>
      <c r="D82" s="330"/>
      <c r="H82" s="295"/>
    </row>
    <row r="83" spans="1:8" s="43" customFormat="1" ht="9" customHeight="1" x14ac:dyDescent="0.2">
      <c r="A83" s="51" t="s">
        <v>4852</v>
      </c>
      <c r="B83" s="51" t="s">
        <v>15773</v>
      </c>
      <c r="C83" s="88">
        <v>2606.7946000000002</v>
      </c>
      <c r="D83" s="330"/>
      <c r="H83" s="295"/>
    </row>
    <row r="84" spans="1:8" s="43" customFormat="1" ht="9" customHeight="1" x14ac:dyDescent="0.2">
      <c r="A84" s="51" t="s">
        <v>4853</v>
      </c>
      <c r="B84" s="51" t="s">
        <v>15774</v>
      </c>
      <c r="C84" s="88">
        <v>2606.7946000000002</v>
      </c>
      <c r="D84" s="330"/>
      <c r="H84" s="295"/>
    </row>
    <row r="85" spans="1:8" s="43" customFormat="1" ht="9" customHeight="1" x14ac:dyDescent="0.2">
      <c r="A85" s="51" t="s">
        <v>4854</v>
      </c>
      <c r="B85" s="51" t="s">
        <v>4855</v>
      </c>
      <c r="C85" s="88">
        <v>2606.6565999999998</v>
      </c>
      <c r="D85" s="330"/>
      <c r="H85" s="295"/>
    </row>
    <row r="86" spans="1:8" s="43" customFormat="1" ht="9" customHeight="1" x14ac:dyDescent="0.2">
      <c r="A86" s="51" t="s">
        <v>4856</v>
      </c>
      <c r="B86" s="51" t="s">
        <v>4857</v>
      </c>
      <c r="C86" s="88">
        <v>5733.2708000000002</v>
      </c>
      <c r="D86" s="330"/>
      <c r="H86" s="295"/>
    </row>
    <row r="87" spans="1:8" s="43" customFormat="1" ht="9" customHeight="1" x14ac:dyDescent="0.2">
      <c r="A87" s="51" t="s">
        <v>4858</v>
      </c>
      <c r="B87" s="51" t="s">
        <v>4859</v>
      </c>
      <c r="C87" s="88">
        <v>5732.9781999999996</v>
      </c>
      <c r="D87" s="330"/>
      <c r="H87" s="295"/>
    </row>
    <row r="88" spans="1:8" s="43" customFormat="1" ht="9" customHeight="1" x14ac:dyDescent="0.2">
      <c r="A88" s="51" t="s">
        <v>4860</v>
      </c>
      <c r="B88" s="51" t="s">
        <v>4861</v>
      </c>
      <c r="C88" s="88">
        <v>8640.2507999999998</v>
      </c>
      <c r="D88" s="330"/>
      <c r="H88" s="295"/>
    </row>
    <row r="89" spans="1:8" s="43" customFormat="1" ht="9" customHeight="1" x14ac:dyDescent="0.2">
      <c r="A89" s="51" t="s">
        <v>4862</v>
      </c>
      <c r="B89" s="51" t="s">
        <v>4863</v>
      </c>
      <c r="C89" s="88">
        <v>8640.2507999999998</v>
      </c>
      <c r="D89" s="330"/>
      <c r="H89" s="295"/>
    </row>
    <row r="90" spans="1:8" s="43" customFormat="1" ht="9" customHeight="1" x14ac:dyDescent="0.2">
      <c r="A90" s="51" t="s">
        <v>4864</v>
      </c>
      <c r="B90" s="51" t="s">
        <v>4865</v>
      </c>
      <c r="C90" s="88">
        <v>8640.2507999999998</v>
      </c>
      <c r="D90" s="330"/>
      <c r="H90" s="295"/>
    </row>
    <row r="91" spans="1:8" s="43" customFormat="1" ht="9" customHeight="1" x14ac:dyDescent="0.2">
      <c r="A91" s="51" t="s">
        <v>4866</v>
      </c>
      <c r="B91" s="51" t="s">
        <v>4867</v>
      </c>
      <c r="C91" s="88">
        <v>10899.842199999999</v>
      </c>
      <c r="D91" s="330"/>
      <c r="H91" s="295"/>
    </row>
    <row r="92" spans="1:8" s="43" customFormat="1" ht="9" customHeight="1" x14ac:dyDescent="0.2">
      <c r="A92" s="51" t="s">
        <v>4868</v>
      </c>
      <c r="B92" s="51" t="s">
        <v>4869</v>
      </c>
      <c r="C92" s="88">
        <v>10899.842199999999</v>
      </c>
      <c r="D92" s="330"/>
      <c r="H92" s="295"/>
    </row>
    <row r="93" spans="1:8" s="43" customFormat="1" ht="9" customHeight="1" x14ac:dyDescent="0.2">
      <c r="A93" s="51" t="s">
        <v>4870</v>
      </c>
      <c r="B93" s="51" t="s">
        <v>4871</v>
      </c>
      <c r="C93" s="88">
        <v>10899.842199999999</v>
      </c>
      <c r="D93" s="330"/>
      <c r="H93" s="295"/>
    </row>
    <row r="94" spans="1:8" s="43" customFormat="1" ht="9" customHeight="1" x14ac:dyDescent="0.2">
      <c r="A94" s="51" t="s">
        <v>4872</v>
      </c>
      <c r="B94" s="51" t="s">
        <v>4873</v>
      </c>
      <c r="C94" s="88">
        <v>10899.842199999999</v>
      </c>
      <c r="D94" s="330"/>
      <c r="H94" s="295"/>
    </row>
    <row r="95" spans="1:8" s="43" customFormat="1" ht="9" customHeight="1" x14ac:dyDescent="0.2">
      <c r="A95" s="51" t="s">
        <v>4874</v>
      </c>
      <c r="B95" s="51" t="s">
        <v>4875</v>
      </c>
      <c r="C95" s="88">
        <v>14467.335800000001</v>
      </c>
      <c r="D95" s="330"/>
      <c r="H95" s="295"/>
    </row>
    <row r="96" spans="1:8" s="43" customFormat="1" ht="9" customHeight="1" x14ac:dyDescent="0.2">
      <c r="A96" s="51" t="s">
        <v>4876</v>
      </c>
      <c r="B96" s="51" t="s">
        <v>4877</v>
      </c>
      <c r="C96" s="88">
        <v>14467.335800000001</v>
      </c>
      <c r="D96" s="330"/>
      <c r="H96" s="295"/>
    </row>
    <row r="97" spans="1:8" s="43" customFormat="1" ht="9" customHeight="1" x14ac:dyDescent="0.2">
      <c r="A97" s="51" t="s">
        <v>4878</v>
      </c>
      <c r="B97" s="51" t="s">
        <v>4879</v>
      </c>
      <c r="C97" s="88">
        <v>14467.335800000001</v>
      </c>
      <c r="D97" s="330"/>
      <c r="H97" s="295"/>
    </row>
    <row r="98" spans="1:8" s="43" customFormat="1" ht="9" customHeight="1" x14ac:dyDescent="0.2">
      <c r="A98" s="51" t="s">
        <v>4880</v>
      </c>
      <c r="B98" s="51" t="s">
        <v>4881</v>
      </c>
      <c r="C98" s="88">
        <v>14467.335800000001</v>
      </c>
      <c r="D98" s="330"/>
      <c r="H98" s="295"/>
    </row>
    <row r="99" spans="1:8" s="43" customFormat="1" ht="9" customHeight="1" x14ac:dyDescent="0.2">
      <c r="A99" s="51" t="s">
        <v>4882</v>
      </c>
      <c r="B99" s="51" t="s">
        <v>4883</v>
      </c>
      <c r="C99" s="88">
        <v>14467.335800000001</v>
      </c>
      <c r="D99" s="330"/>
      <c r="H99" s="295"/>
    </row>
    <row r="100" spans="1:8" s="43" customFormat="1" ht="9" customHeight="1" x14ac:dyDescent="0.2">
      <c r="A100" s="51" t="s">
        <v>4884</v>
      </c>
      <c r="B100" s="51" t="s">
        <v>15775</v>
      </c>
      <c r="C100" s="88">
        <v>31377.5717</v>
      </c>
      <c r="D100" s="330"/>
      <c r="H100" s="295"/>
    </row>
    <row r="101" spans="1:8" s="43" customFormat="1" ht="9" customHeight="1" x14ac:dyDescent="0.2">
      <c r="A101" s="51" t="s">
        <v>4885</v>
      </c>
      <c r="B101" s="51" t="s">
        <v>15776</v>
      </c>
      <c r="C101" s="88">
        <v>46186.612699999998</v>
      </c>
      <c r="D101" s="330"/>
      <c r="H101" s="295"/>
    </row>
    <row r="102" spans="1:8" s="43" customFormat="1" ht="9" customHeight="1" x14ac:dyDescent="0.2">
      <c r="A102" s="51" t="s">
        <v>4886</v>
      </c>
      <c r="B102" s="51" t="s">
        <v>15777</v>
      </c>
      <c r="C102" s="88">
        <v>87632.375899999999</v>
      </c>
      <c r="D102" s="330"/>
      <c r="H102" s="295"/>
    </row>
    <row r="103" spans="1:8" s="43" customFormat="1" ht="9" customHeight="1" x14ac:dyDescent="0.2">
      <c r="A103" s="51" t="s">
        <v>4887</v>
      </c>
      <c r="B103" s="51" t="s">
        <v>15778</v>
      </c>
      <c r="C103" s="88">
        <v>3707.5699</v>
      </c>
      <c r="D103" s="330"/>
      <c r="H103" s="295"/>
    </row>
    <row r="104" spans="1:8" s="43" customFormat="1" ht="9" customHeight="1" x14ac:dyDescent="0.2">
      <c r="A104" s="51" t="s">
        <v>4888</v>
      </c>
      <c r="B104" s="51" t="s">
        <v>15779</v>
      </c>
      <c r="C104" s="88">
        <v>5231.6405999999997</v>
      </c>
      <c r="D104" s="330"/>
      <c r="H104" s="295"/>
    </row>
    <row r="105" spans="1:8" s="43" customFormat="1" ht="9" customHeight="1" x14ac:dyDescent="0.2">
      <c r="A105" s="51" t="s">
        <v>4889</v>
      </c>
      <c r="B105" s="51" t="s">
        <v>15780</v>
      </c>
      <c r="C105" s="88">
        <v>6370.7717000000002</v>
      </c>
      <c r="D105" s="330"/>
      <c r="H105" s="295"/>
    </row>
    <row r="106" spans="1:8" s="43" customFormat="1" ht="9" customHeight="1" x14ac:dyDescent="0.2">
      <c r="A106" s="51" t="s">
        <v>4890</v>
      </c>
      <c r="B106" s="51" t="s">
        <v>15781</v>
      </c>
      <c r="C106" s="88">
        <v>10667.982599999999</v>
      </c>
      <c r="D106" s="330"/>
      <c r="H106" s="295"/>
    </row>
    <row r="107" spans="1:8" s="43" customFormat="1" ht="9" customHeight="1" x14ac:dyDescent="0.2">
      <c r="A107" s="51" t="s">
        <v>4891</v>
      </c>
      <c r="B107" s="51" t="s">
        <v>15782</v>
      </c>
      <c r="C107" s="88">
        <v>15923.9915</v>
      </c>
      <c r="D107" s="330"/>
      <c r="H107" s="295"/>
    </row>
    <row r="108" spans="1:8" s="43" customFormat="1" ht="9" customHeight="1" x14ac:dyDescent="0.2">
      <c r="A108" s="51" t="s">
        <v>4892</v>
      </c>
      <c r="B108" s="51" t="s">
        <v>15783</v>
      </c>
      <c r="C108" s="88">
        <v>22032.948</v>
      </c>
      <c r="D108" s="330"/>
      <c r="H108" s="295"/>
    </row>
    <row r="109" spans="1:8" s="43" customFormat="1" ht="9" customHeight="1" x14ac:dyDescent="0.2">
      <c r="A109" s="51" t="s">
        <v>4893</v>
      </c>
      <c r="B109" s="51" t="s">
        <v>15784</v>
      </c>
      <c r="C109" s="88">
        <v>42195.8226</v>
      </c>
      <c r="D109" s="330"/>
      <c r="H109" s="295"/>
    </row>
    <row r="110" spans="1:8" s="43" customFormat="1" ht="9" customHeight="1" x14ac:dyDescent="0.2">
      <c r="A110" s="51" t="s">
        <v>4894</v>
      </c>
      <c r="B110" s="51" t="s">
        <v>15785</v>
      </c>
      <c r="C110" s="88">
        <v>61630.651400000002</v>
      </c>
      <c r="D110" s="330"/>
      <c r="H110" s="295"/>
    </row>
    <row r="111" spans="1:8" s="43" customFormat="1" ht="9" customHeight="1" x14ac:dyDescent="0.2">
      <c r="A111" s="51" t="s">
        <v>4895</v>
      </c>
      <c r="B111" s="51" t="s">
        <v>4896</v>
      </c>
      <c r="C111" s="88">
        <v>1727.9517000000001</v>
      </c>
      <c r="D111" s="330"/>
      <c r="H111" s="295"/>
    </row>
    <row r="112" spans="1:8" s="43" customFormat="1" ht="9" customHeight="1" x14ac:dyDescent="0.2">
      <c r="A112" s="51" t="s">
        <v>4897</v>
      </c>
      <c r="B112" s="51" t="s">
        <v>4898</v>
      </c>
      <c r="C112" s="88">
        <v>2257.1374999999998</v>
      </c>
      <c r="D112" s="330"/>
      <c r="H112" s="295"/>
    </row>
    <row r="113" spans="1:8" s="43" customFormat="1" ht="9" customHeight="1" x14ac:dyDescent="0.2">
      <c r="A113" s="51" t="s">
        <v>4899</v>
      </c>
      <c r="B113" s="51" t="s">
        <v>4900</v>
      </c>
      <c r="C113" s="88">
        <v>2257.1374999999998</v>
      </c>
      <c r="D113" s="330"/>
      <c r="H113" s="295"/>
    </row>
    <row r="114" spans="1:8" s="43" customFormat="1" ht="9" customHeight="1" x14ac:dyDescent="0.2">
      <c r="A114" s="51" t="s">
        <v>4901</v>
      </c>
      <c r="B114" s="51" t="s">
        <v>4902</v>
      </c>
      <c r="C114" s="88">
        <v>3446.0873000000001</v>
      </c>
      <c r="D114" s="330"/>
      <c r="H114" s="295"/>
    </row>
    <row r="115" spans="1:8" s="43" customFormat="1" ht="9" customHeight="1" x14ac:dyDescent="0.2">
      <c r="A115" s="51" t="s">
        <v>4903</v>
      </c>
      <c r="B115" s="51" t="s">
        <v>4904</v>
      </c>
      <c r="C115" s="88">
        <v>3446.0873000000001</v>
      </c>
      <c r="D115" s="330"/>
      <c r="H115" s="295"/>
    </row>
    <row r="116" spans="1:8" s="43" customFormat="1" ht="9" customHeight="1" x14ac:dyDescent="0.2">
      <c r="A116" s="51" t="s">
        <v>4905</v>
      </c>
      <c r="B116" s="51" t="s">
        <v>4906</v>
      </c>
      <c r="C116" s="88">
        <v>3446.0873000000001</v>
      </c>
      <c r="D116" s="330"/>
      <c r="H116" s="295"/>
    </row>
    <row r="117" spans="1:8" s="43" customFormat="1" ht="9" customHeight="1" x14ac:dyDescent="0.2">
      <c r="A117" s="51" t="s">
        <v>4907</v>
      </c>
      <c r="B117" s="51" t="s">
        <v>4908</v>
      </c>
      <c r="C117" s="88">
        <v>4293.3406000000004</v>
      </c>
      <c r="D117" s="330"/>
      <c r="H117" s="295"/>
    </row>
    <row r="118" spans="1:8" s="43" customFormat="1" ht="9" customHeight="1" x14ac:dyDescent="0.2">
      <c r="A118" s="51" t="s">
        <v>4909</v>
      </c>
      <c r="B118" s="51" t="s">
        <v>4910</v>
      </c>
      <c r="C118" s="88">
        <v>4293.3406000000004</v>
      </c>
      <c r="D118" s="330"/>
      <c r="H118" s="295"/>
    </row>
    <row r="119" spans="1:8" s="43" customFormat="1" ht="9" customHeight="1" x14ac:dyDescent="0.2">
      <c r="A119" s="51" t="s">
        <v>4911</v>
      </c>
      <c r="B119" s="51" t="s">
        <v>4912</v>
      </c>
      <c r="C119" s="88">
        <v>4293.3406000000004</v>
      </c>
      <c r="D119" s="330"/>
      <c r="H119" s="295"/>
    </row>
    <row r="120" spans="1:8" s="43" customFormat="1" ht="9" customHeight="1" x14ac:dyDescent="0.2">
      <c r="A120" s="51" t="s">
        <v>4913</v>
      </c>
      <c r="B120" s="51" t="s">
        <v>4914</v>
      </c>
      <c r="C120" s="88">
        <v>4293.3406000000004</v>
      </c>
      <c r="D120" s="330"/>
      <c r="H120" s="295"/>
    </row>
    <row r="121" spans="1:8" s="43" customFormat="1" ht="9" customHeight="1" x14ac:dyDescent="0.2">
      <c r="A121" s="51" t="s">
        <v>4915</v>
      </c>
      <c r="B121" s="51" t="s">
        <v>4916</v>
      </c>
      <c r="C121" s="88">
        <v>6801.2874000000002</v>
      </c>
      <c r="D121" s="330"/>
      <c r="H121" s="295"/>
    </row>
    <row r="122" spans="1:8" s="43" customFormat="1" ht="9" customHeight="1" x14ac:dyDescent="0.2">
      <c r="A122" s="51" t="s">
        <v>4917</v>
      </c>
      <c r="B122" s="51" t="s">
        <v>4918</v>
      </c>
      <c r="C122" s="88">
        <v>6801.2874000000002</v>
      </c>
      <c r="D122" s="330"/>
      <c r="H122" s="295"/>
    </row>
    <row r="123" spans="1:8" s="43" customFormat="1" ht="9" customHeight="1" x14ac:dyDescent="0.2">
      <c r="A123" s="51" t="s">
        <v>4919</v>
      </c>
      <c r="B123" s="51" t="s">
        <v>4920</v>
      </c>
      <c r="C123" s="88">
        <v>6801.2874000000002</v>
      </c>
      <c r="D123" s="330"/>
      <c r="H123" s="295"/>
    </row>
    <row r="124" spans="1:8" s="43" customFormat="1" ht="9" customHeight="1" x14ac:dyDescent="0.2">
      <c r="A124" s="51" t="s">
        <v>4921</v>
      </c>
      <c r="B124" s="51" t="s">
        <v>4922</v>
      </c>
      <c r="C124" s="88">
        <v>6809.9594999999999</v>
      </c>
      <c r="D124" s="330"/>
      <c r="H124" s="295"/>
    </row>
    <row r="125" spans="1:8" s="43" customFormat="1" ht="9" customHeight="1" x14ac:dyDescent="0.2">
      <c r="A125" s="51" t="s">
        <v>4923</v>
      </c>
      <c r="B125" s="51" t="s">
        <v>4924</v>
      </c>
      <c r="C125" s="88">
        <v>6811.0056000000004</v>
      </c>
      <c r="D125" s="330"/>
      <c r="H125" s="295"/>
    </row>
    <row r="126" spans="1:8" s="43" customFormat="1" ht="9" customHeight="1" x14ac:dyDescent="0.2">
      <c r="A126" s="51" t="s">
        <v>4925</v>
      </c>
      <c r="B126" s="51" t="s">
        <v>4926</v>
      </c>
      <c r="C126" s="88">
        <v>15500.973599999999</v>
      </c>
      <c r="D126" s="330"/>
      <c r="H126" s="295"/>
    </row>
    <row r="127" spans="1:8" s="43" customFormat="1" ht="9" customHeight="1" x14ac:dyDescent="0.2">
      <c r="A127" s="51" t="s">
        <v>4927</v>
      </c>
      <c r="B127" s="51" t="s">
        <v>4928</v>
      </c>
      <c r="C127" s="88">
        <v>15500.973599999999</v>
      </c>
      <c r="D127" s="330"/>
      <c r="H127" s="295"/>
    </row>
    <row r="128" spans="1:8" s="43" customFormat="1" ht="9" customHeight="1" x14ac:dyDescent="0.2">
      <c r="A128" s="51" t="s">
        <v>4929</v>
      </c>
      <c r="B128" s="51" t="s">
        <v>4930</v>
      </c>
      <c r="C128" s="88">
        <v>15500.973599999999</v>
      </c>
      <c r="D128" s="330"/>
      <c r="H128" s="295"/>
    </row>
    <row r="129" spans="1:8" s="43" customFormat="1" ht="9" customHeight="1" x14ac:dyDescent="0.2">
      <c r="A129" s="51" t="s">
        <v>4931</v>
      </c>
      <c r="B129" s="51" t="s">
        <v>4932</v>
      </c>
      <c r="C129" s="88">
        <v>15500.973599999999</v>
      </c>
      <c r="D129" s="330"/>
      <c r="H129" s="295"/>
    </row>
    <row r="130" spans="1:8" s="43" customFormat="1" ht="9" customHeight="1" x14ac:dyDescent="0.2">
      <c r="A130" s="51" t="s">
        <v>4933</v>
      </c>
      <c r="B130" s="51" t="s">
        <v>4934</v>
      </c>
      <c r="C130" s="88">
        <v>22294.725600000002</v>
      </c>
      <c r="D130" s="330"/>
      <c r="H130" s="295"/>
    </row>
    <row r="131" spans="1:8" s="43" customFormat="1" ht="9" customHeight="1" x14ac:dyDescent="0.2">
      <c r="A131" s="51" t="s">
        <v>4935</v>
      </c>
      <c r="B131" s="51" t="s">
        <v>4936</v>
      </c>
      <c r="C131" s="88">
        <v>22294.725600000002</v>
      </c>
      <c r="D131" s="330"/>
      <c r="H131" s="295"/>
    </row>
    <row r="132" spans="1:8" s="43" customFormat="1" ht="9" customHeight="1" x14ac:dyDescent="0.2">
      <c r="A132" s="51" t="s">
        <v>4937</v>
      </c>
      <c r="B132" s="51" t="s">
        <v>4938</v>
      </c>
      <c r="C132" s="88">
        <v>22294.725600000002</v>
      </c>
      <c r="D132" s="330"/>
      <c r="H132" s="295"/>
    </row>
    <row r="133" spans="1:8" s="43" customFormat="1" ht="9" customHeight="1" x14ac:dyDescent="0.2">
      <c r="A133" s="51" t="s">
        <v>4939</v>
      </c>
      <c r="B133" s="51" t="s">
        <v>4940</v>
      </c>
      <c r="C133" s="88">
        <v>22294.725600000002</v>
      </c>
      <c r="D133" s="330"/>
      <c r="H133" s="295"/>
    </row>
    <row r="134" spans="1:8" s="43" customFormat="1" ht="9" customHeight="1" x14ac:dyDescent="0.2">
      <c r="A134" s="51" t="s">
        <v>4941</v>
      </c>
      <c r="B134" s="51" t="s">
        <v>4942</v>
      </c>
      <c r="C134" s="88">
        <v>41689.121599999999</v>
      </c>
      <c r="D134" s="330"/>
      <c r="H134" s="295"/>
    </row>
    <row r="135" spans="1:8" s="43" customFormat="1" ht="9" customHeight="1" x14ac:dyDescent="0.2">
      <c r="A135" s="51" t="s">
        <v>4943</v>
      </c>
      <c r="B135" s="51" t="s">
        <v>4944</v>
      </c>
      <c r="C135" s="88">
        <v>41689.121599999999</v>
      </c>
      <c r="D135" s="330"/>
      <c r="H135" s="295"/>
    </row>
    <row r="136" spans="1:8" s="43" customFormat="1" ht="9" customHeight="1" x14ac:dyDescent="0.2">
      <c r="A136" s="51" t="s">
        <v>4945</v>
      </c>
      <c r="B136" s="51" t="s">
        <v>4946</v>
      </c>
      <c r="C136" s="88">
        <v>41689.121599999999</v>
      </c>
      <c r="D136" s="330"/>
      <c r="H136" s="295"/>
    </row>
    <row r="137" spans="1:8" s="43" customFormat="1" ht="9" customHeight="1" x14ac:dyDescent="0.2">
      <c r="A137" s="51" t="s">
        <v>4947</v>
      </c>
      <c r="B137" s="51" t="s">
        <v>4948</v>
      </c>
      <c r="C137" s="88">
        <v>1299.2950000000001</v>
      </c>
      <c r="D137" s="330"/>
      <c r="H137" s="295"/>
    </row>
    <row r="138" spans="1:8" s="43" customFormat="1" ht="9" customHeight="1" x14ac:dyDescent="0.2">
      <c r="A138" s="51" t="s">
        <v>4949</v>
      </c>
      <c r="B138" s="51" t="s">
        <v>4950</v>
      </c>
      <c r="C138" s="88">
        <v>1537.7876000000001</v>
      </c>
      <c r="D138" s="330"/>
      <c r="H138" s="295"/>
    </row>
    <row r="139" spans="1:8" s="43" customFormat="1" ht="9" customHeight="1" x14ac:dyDescent="0.2">
      <c r="A139" s="51" t="s">
        <v>4951</v>
      </c>
      <c r="B139" s="51" t="s">
        <v>4952</v>
      </c>
      <c r="C139" s="88">
        <v>2535.8168000000001</v>
      </c>
      <c r="D139" s="330"/>
      <c r="H139" s="295"/>
    </row>
    <row r="140" spans="1:8" s="43" customFormat="1" ht="9" customHeight="1" x14ac:dyDescent="0.2">
      <c r="A140" s="51" t="s">
        <v>4953</v>
      </c>
      <c r="B140" s="51" t="s">
        <v>4954</v>
      </c>
      <c r="C140" s="88">
        <v>2535.5623999999998</v>
      </c>
      <c r="D140" s="330"/>
      <c r="H140" s="295"/>
    </row>
    <row r="141" spans="1:8" s="43" customFormat="1" ht="9" customHeight="1" x14ac:dyDescent="0.2">
      <c r="A141" s="51" t="s">
        <v>4955</v>
      </c>
      <c r="B141" s="51" t="s">
        <v>4956</v>
      </c>
      <c r="C141" s="88">
        <v>3707.9436000000001</v>
      </c>
      <c r="D141" s="330"/>
      <c r="H141" s="295"/>
    </row>
    <row r="142" spans="1:8" s="43" customFormat="1" ht="9" customHeight="1" x14ac:dyDescent="0.2">
      <c r="A142" s="51" t="s">
        <v>4957</v>
      </c>
      <c r="B142" s="51" t="s">
        <v>4958</v>
      </c>
      <c r="C142" s="88">
        <v>3708.3252000000002</v>
      </c>
      <c r="D142" s="330"/>
      <c r="H142" s="295"/>
    </row>
    <row r="143" spans="1:8" s="43" customFormat="1" ht="9" customHeight="1" x14ac:dyDescent="0.2">
      <c r="A143" s="51" t="s">
        <v>4959</v>
      </c>
      <c r="B143" s="51" t="s">
        <v>4960</v>
      </c>
      <c r="C143" s="88">
        <v>3708.1343999999999</v>
      </c>
      <c r="D143" s="330"/>
      <c r="H143" s="295"/>
    </row>
    <row r="144" spans="1:8" s="43" customFormat="1" ht="9" customHeight="1" x14ac:dyDescent="0.2">
      <c r="A144" s="51" t="s">
        <v>4961</v>
      </c>
      <c r="B144" s="51" t="s">
        <v>4962</v>
      </c>
      <c r="C144" s="88">
        <v>4592.0154000000002</v>
      </c>
      <c r="D144" s="330"/>
      <c r="H144" s="295"/>
    </row>
    <row r="145" spans="1:8" s="43" customFormat="1" ht="9" customHeight="1" x14ac:dyDescent="0.2">
      <c r="A145" s="51" t="s">
        <v>4963</v>
      </c>
      <c r="B145" s="51" t="s">
        <v>4964</v>
      </c>
      <c r="C145" s="88">
        <v>4591.7816999999995</v>
      </c>
      <c r="D145" s="330"/>
      <c r="H145" s="295"/>
    </row>
    <row r="146" spans="1:8" s="43" customFormat="1" ht="9" customHeight="1" x14ac:dyDescent="0.2">
      <c r="A146" s="51" t="s">
        <v>4965</v>
      </c>
      <c r="B146" s="51" t="s">
        <v>4966</v>
      </c>
      <c r="C146" s="88">
        <v>4592.2491</v>
      </c>
      <c r="D146" s="330"/>
      <c r="H146" s="295"/>
    </row>
    <row r="147" spans="1:8" s="43" customFormat="1" ht="9" customHeight="1" x14ac:dyDescent="0.2">
      <c r="A147" s="51" t="s">
        <v>4967</v>
      </c>
      <c r="B147" s="51" t="s">
        <v>4968</v>
      </c>
      <c r="C147" s="88">
        <v>4592.0154000000002</v>
      </c>
      <c r="D147" s="330"/>
      <c r="H147" s="295"/>
    </row>
    <row r="148" spans="1:8" s="43" customFormat="1" ht="9" customHeight="1" x14ac:dyDescent="0.2">
      <c r="A148" s="51" t="s">
        <v>4969</v>
      </c>
      <c r="B148" s="51" t="s">
        <v>4970</v>
      </c>
      <c r="C148" s="88">
        <v>6702.3375999999998</v>
      </c>
      <c r="D148" s="330"/>
      <c r="H148" s="295"/>
    </row>
    <row r="149" spans="1:8" s="43" customFormat="1" ht="9" customHeight="1" x14ac:dyDescent="0.2">
      <c r="A149" s="51" t="s">
        <v>4971</v>
      </c>
      <c r="B149" s="51" t="s">
        <v>4972</v>
      </c>
      <c r="C149" s="88">
        <v>6702.3375999999998</v>
      </c>
      <c r="D149" s="330"/>
      <c r="H149" s="295"/>
    </row>
    <row r="150" spans="1:8" s="43" customFormat="1" ht="9" customHeight="1" x14ac:dyDescent="0.2">
      <c r="A150" s="51" t="s">
        <v>4973</v>
      </c>
      <c r="B150" s="51" t="s">
        <v>4974</v>
      </c>
      <c r="C150" s="88">
        <v>6702.3375999999998</v>
      </c>
      <c r="D150" s="330"/>
      <c r="H150" s="295"/>
    </row>
    <row r="151" spans="1:8" s="43" customFormat="1" ht="9" customHeight="1" x14ac:dyDescent="0.2">
      <c r="A151" s="51" t="s">
        <v>4975</v>
      </c>
      <c r="B151" s="51" t="s">
        <v>4976</v>
      </c>
      <c r="C151" s="88">
        <v>6702.3375999999998</v>
      </c>
      <c r="D151" s="330"/>
      <c r="H151" s="295"/>
    </row>
    <row r="152" spans="1:8" s="43" customFormat="1" ht="9" customHeight="1" x14ac:dyDescent="0.2">
      <c r="A152" s="51" t="s">
        <v>4977</v>
      </c>
      <c r="B152" s="51" t="s">
        <v>4978</v>
      </c>
      <c r="C152" s="88">
        <v>6702.3375999999998</v>
      </c>
      <c r="D152" s="330"/>
      <c r="H152" s="295"/>
    </row>
    <row r="153" spans="1:8" s="43" customFormat="1" ht="9" customHeight="1" x14ac:dyDescent="0.2">
      <c r="A153" s="51" t="s">
        <v>4979</v>
      </c>
      <c r="B153" s="51" t="s">
        <v>4980</v>
      </c>
      <c r="C153" s="88">
        <v>9430.6398000000008</v>
      </c>
      <c r="D153" s="330"/>
      <c r="H153" s="295"/>
    </row>
    <row r="154" spans="1:8" s="43" customFormat="1" ht="9" customHeight="1" x14ac:dyDescent="0.2">
      <c r="A154" s="51" t="s">
        <v>4981</v>
      </c>
      <c r="B154" s="51" t="s">
        <v>4982</v>
      </c>
      <c r="C154" s="88">
        <v>9430.6398000000008</v>
      </c>
      <c r="D154" s="330"/>
      <c r="H154" s="295"/>
    </row>
    <row r="155" spans="1:8" s="43" customFormat="1" ht="9" customHeight="1" x14ac:dyDescent="0.2">
      <c r="A155" s="51" t="s">
        <v>4983</v>
      </c>
      <c r="B155" s="51" t="s">
        <v>4984</v>
      </c>
      <c r="C155" s="88">
        <v>9430.6398000000008</v>
      </c>
      <c r="D155" s="330"/>
      <c r="H155" s="295"/>
    </row>
    <row r="156" spans="1:8" s="43" customFormat="1" ht="9" customHeight="1" x14ac:dyDescent="0.2">
      <c r="A156" s="51" t="s">
        <v>4985</v>
      </c>
      <c r="B156" s="51" t="s">
        <v>4986</v>
      </c>
      <c r="C156" s="88">
        <v>9430.6398000000008</v>
      </c>
      <c r="D156" s="330"/>
      <c r="H156" s="295"/>
    </row>
    <row r="157" spans="1:8" s="43" customFormat="1" ht="9" customHeight="1" x14ac:dyDescent="0.2">
      <c r="A157" s="51" t="s">
        <v>4987</v>
      </c>
      <c r="B157" s="51" t="s">
        <v>4988</v>
      </c>
      <c r="C157" s="88">
        <v>9430.6398000000008</v>
      </c>
      <c r="D157" s="330"/>
      <c r="H157" s="295"/>
    </row>
    <row r="158" spans="1:8" s="43" customFormat="1" ht="9" customHeight="1" x14ac:dyDescent="0.2">
      <c r="A158" s="51" t="s">
        <v>4989</v>
      </c>
      <c r="B158" s="51" t="s">
        <v>4990</v>
      </c>
      <c r="C158" s="88">
        <v>9430.6398000000008</v>
      </c>
      <c r="D158" s="330"/>
      <c r="H158" s="295"/>
    </row>
    <row r="159" spans="1:8" s="43" customFormat="1" ht="9" customHeight="1" x14ac:dyDescent="0.2">
      <c r="A159" s="51" t="s">
        <v>4991</v>
      </c>
      <c r="B159" s="51" t="s">
        <v>4992</v>
      </c>
      <c r="C159" s="88">
        <v>16706.193599999999</v>
      </c>
      <c r="D159" s="330"/>
      <c r="H159" s="295"/>
    </row>
    <row r="160" spans="1:8" s="43" customFormat="1" ht="9" customHeight="1" x14ac:dyDescent="0.2">
      <c r="A160" s="51" t="s">
        <v>4993</v>
      </c>
      <c r="B160" s="51" t="s">
        <v>4994</v>
      </c>
      <c r="C160" s="88">
        <v>16706.193599999999</v>
      </c>
      <c r="D160" s="330"/>
      <c r="H160" s="295"/>
    </row>
    <row r="161" spans="1:8" s="43" customFormat="1" ht="9" customHeight="1" x14ac:dyDescent="0.2">
      <c r="A161" s="51" t="s">
        <v>4995</v>
      </c>
      <c r="B161" s="51" t="s">
        <v>4996</v>
      </c>
      <c r="C161" s="88">
        <v>16706.193599999999</v>
      </c>
      <c r="D161" s="330"/>
      <c r="H161" s="295"/>
    </row>
    <row r="162" spans="1:8" s="43" customFormat="1" ht="9" customHeight="1" x14ac:dyDescent="0.2">
      <c r="A162" s="51" t="s">
        <v>4997</v>
      </c>
      <c r="B162" s="51" t="s">
        <v>4998</v>
      </c>
      <c r="C162" s="88">
        <v>16706.193599999999</v>
      </c>
      <c r="D162" s="330"/>
      <c r="H162" s="295"/>
    </row>
    <row r="163" spans="1:8" s="43" customFormat="1" ht="9" customHeight="1" x14ac:dyDescent="0.2">
      <c r="A163" s="51" t="s">
        <v>4999</v>
      </c>
      <c r="B163" s="51" t="s">
        <v>5000</v>
      </c>
      <c r="C163" s="88">
        <v>16706.193599999999</v>
      </c>
      <c r="D163" s="330"/>
      <c r="H163" s="295"/>
    </row>
    <row r="164" spans="1:8" s="43" customFormat="1" ht="9" customHeight="1" x14ac:dyDescent="0.2">
      <c r="A164" s="51" t="s">
        <v>5001</v>
      </c>
      <c r="B164" s="51" t="s">
        <v>5002</v>
      </c>
      <c r="C164" s="88">
        <v>34903.68</v>
      </c>
      <c r="D164" s="330"/>
      <c r="H164" s="295"/>
    </row>
    <row r="165" spans="1:8" s="43" customFormat="1" ht="9" customHeight="1" x14ac:dyDescent="0.2">
      <c r="A165" s="51" t="s">
        <v>5003</v>
      </c>
      <c r="B165" s="51" t="s">
        <v>5004</v>
      </c>
      <c r="C165" s="88">
        <v>34903.68</v>
      </c>
      <c r="D165" s="330"/>
      <c r="H165" s="295"/>
    </row>
    <row r="166" spans="1:8" s="43" customFormat="1" ht="9" customHeight="1" x14ac:dyDescent="0.2">
      <c r="A166" s="51" t="s">
        <v>5005</v>
      </c>
      <c r="B166" s="51" t="s">
        <v>5006</v>
      </c>
      <c r="C166" s="88">
        <v>34903.68</v>
      </c>
      <c r="D166" s="330"/>
      <c r="H166" s="295"/>
    </row>
    <row r="167" spans="1:8" s="43" customFormat="1" ht="9" customHeight="1" x14ac:dyDescent="0.2">
      <c r="A167" s="51" t="s">
        <v>5007</v>
      </c>
      <c r="B167" s="51" t="s">
        <v>5008</v>
      </c>
      <c r="C167" s="88">
        <v>34903.68</v>
      </c>
      <c r="D167" s="330"/>
      <c r="H167" s="295"/>
    </row>
    <row r="168" spans="1:8" s="43" customFormat="1" ht="9" customHeight="1" x14ac:dyDescent="0.2">
      <c r="A168" s="51" t="s">
        <v>5009</v>
      </c>
      <c r="B168" s="51" t="s">
        <v>5010</v>
      </c>
      <c r="C168" s="88">
        <v>34903.68</v>
      </c>
      <c r="D168" s="330"/>
      <c r="H168" s="295"/>
    </row>
    <row r="169" spans="1:8" s="43" customFormat="1" ht="9" customHeight="1" x14ac:dyDescent="0.2">
      <c r="A169" s="51" t="s">
        <v>5011</v>
      </c>
      <c r="B169" s="51" t="s">
        <v>5012</v>
      </c>
      <c r="C169" s="88">
        <v>34903.68</v>
      </c>
      <c r="D169" s="330"/>
      <c r="H169" s="295"/>
    </row>
    <row r="170" spans="1:8" s="43" customFormat="1" ht="9" customHeight="1" x14ac:dyDescent="0.2">
      <c r="A170" s="51" t="s">
        <v>5013</v>
      </c>
      <c r="B170" s="51" t="s">
        <v>15786</v>
      </c>
      <c r="C170" s="88">
        <v>1523.7050999999999</v>
      </c>
      <c r="D170" s="330"/>
      <c r="H170" s="295"/>
    </row>
    <row r="171" spans="1:8" s="43" customFormat="1" ht="9" customHeight="1" x14ac:dyDescent="0.2">
      <c r="A171" s="51" t="s">
        <v>5014</v>
      </c>
      <c r="B171" s="51" t="s">
        <v>15787</v>
      </c>
      <c r="C171" s="88">
        <v>1700.6943000000001</v>
      </c>
      <c r="D171" s="330"/>
      <c r="H171" s="295"/>
    </row>
    <row r="172" spans="1:8" s="42" customFormat="1" ht="9" customHeight="1" x14ac:dyDescent="0.2">
      <c r="A172" s="51" t="s">
        <v>5015</v>
      </c>
      <c r="B172" s="51" t="s">
        <v>15788</v>
      </c>
      <c r="C172" s="88">
        <v>2514.2984999999999</v>
      </c>
      <c r="D172" s="330"/>
      <c r="H172" s="295"/>
    </row>
    <row r="173" spans="1:8" s="42" customFormat="1" ht="9" customHeight="1" x14ac:dyDescent="0.2">
      <c r="A173" s="51" t="s">
        <v>5016</v>
      </c>
      <c r="B173" s="51" t="s">
        <v>15789</v>
      </c>
      <c r="C173" s="88">
        <v>4159.1679000000004</v>
      </c>
      <c r="D173" s="330"/>
      <c r="H173" s="295"/>
    </row>
    <row r="174" spans="1:8" s="42" customFormat="1" ht="9" customHeight="1" x14ac:dyDescent="0.2">
      <c r="A174" s="51" t="s">
        <v>5017</v>
      </c>
      <c r="B174" s="51" t="s">
        <v>15790</v>
      </c>
      <c r="C174" s="88">
        <v>5621.9111999999996</v>
      </c>
      <c r="D174" s="330"/>
      <c r="H174" s="295"/>
    </row>
    <row r="175" spans="1:8" s="42" customFormat="1" ht="9" customHeight="1" x14ac:dyDescent="0.2">
      <c r="A175" s="51" t="s">
        <v>5018</v>
      </c>
      <c r="B175" s="51" t="s">
        <v>15791</v>
      </c>
      <c r="C175" s="88">
        <v>9115.1551999999992</v>
      </c>
      <c r="D175" s="330"/>
      <c r="H175" s="295"/>
    </row>
    <row r="176" spans="1:8" s="42" customFormat="1" ht="9" customHeight="1" x14ac:dyDescent="0.2">
      <c r="A176" s="51" t="s">
        <v>5019</v>
      </c>
      <c r="B176" s="51" t="s">
        <v>15792</v>
      </c>
      <c r="C176" s="88">
        <v>19058.703300000001</v>
      </c>
      <c r="D176" s="330"/>
      <c r="H176" s="295"/>
    </row>
    <row r="177" spans="1:8" s="42" customFormat="1" ht="9" customHeight="1" x14ac:dyDescent="0.2">
      <c r="A177" s="51" t="s">
        <v>5020</v>
      </c>
      <c r="B177" s="51" t="s">
        <v>15793</v>
      </c>
      <c r="C177" s="88">
        <v>23390.874</v>
      </c>
      <c r="D177" s="330"/>
      <c r="H177" s="295"/>
    </row>
    <row r="178" spans="1:8" ht="9" customHeight="1" x14ac:dyDescent="0.2">
      <c r="A178" s="51" t="s">
        <v>5021</v>
      </c>
      <c r="B178" s="51" t="s">
        <v>15794</v>
      </c>
      <c r="C178" s="88">
        <v>51624.126100000001</v>
      </c>
      <c r="D178" s="330"/>
    </row>
    <row r="179" spans="1:8" ht="9" customHeight="1" x14ac:dyDescent="0.2">
      <c r="A179" s="51" t="s">
        <v>5022</v>
      </c>
      <c r="B179" s="51" t="s">
        <v>15795</v>
      </c>
      <c r="C179" s="88">
        <v>1382.1413</v>
      </c>
      <c r="D179" s="330"/>
    </row>
    <row r="180" spans="1:8" ht="9" customHeight="1" x14ac:dyDescent="0.2">
      <c r="A180" s="51" t="s">
        <v>5023</v>
      </c>
      <c r="B180" s="51" t="s">
        <v>15796</v>
      </c>
      <c r="C180" s="88">
        <v>1573.2306000000001</v>
      </c>
      <c r="D180" s="330"/>
    </row>
    <row r="181" spans="1:8" ht="9" customHeight="1" x14ac:dyDescent="0.2">
      <c r="A181" s="51" t="s">
        <v>5024</v>
      </c>
      <c r="B181" s="51" t="s">
        <v>15797</v>
      </c>
      <c r="C181" s="88">
        <v>2188.6142</v>
      </c>
      <c r="D181" s="330"/>
    </row>
    <row r="182" spans="1:8" ht="9" customHeight="1" x14ac:dyDescent="0.2">
      <c r="A182" s="51" t="s">
        <v>5025</v>
      </c>
      <c r="B182" s="51" t="s">
        <v>15798</v>
      </c>
      <c r="C182" s="88">
        <v>3928.2134000000001</v>
      </c>
      <c r="D182" s="330"/>
    </row>
    <row r="183" spans="1:8" ht="9" customHeight="1" x14ac:dyDescent="0.2">
      <c r="A183" s="51" t="s">
        <v>5026</v>
      </c>
      <c r="B183" s="51" t="s">
        <v>15799</v>
      </c>
      <c r="C183" s="88">
        <v>4780.7110000000002</v>
      </c>
      <c r="D183" s="330"/>
    </row>
    <row r="184" spans="1:8" ht="9" customHeight="1" x14ac:dyDescent="0.2">
      <c r="A184" s="51" t="s">
        <v>5027</v>
      </c>
      <c r="B184" s="51" t="s">
        <v>15800</v>
      </c>
      <c r="C184" s="88">
        <v>6782.7331000000004</v>
      </c>
      <c r="D184" s="330"/>
    </row>
    <row r="185" spans="1:8" ht="9" customHeight="1" x14ac:dyDescent="0.2">
      <c r="A185" s="51" t="s">
        <v>5028</v>
      </c>
      <c r="B185" s="51" t="s">
        <v>15801</v>
      </c>
      <c r="C185" s="88">
        <v>12146.73</v>
      </c>
      <c r="D185" s="330"/>
    </row>
    <row r="186" spans="1:8" ht="9" customHeight="1" x14ac:dyDescent="0.2">
      <c r="A186" s="51" t="s">
        <v>5029</v>
      </c>
      <c r="B186" s="51" t="s">
        <v>15802</v>
      </c>
      <c r="C186" s="88">
        <v>16697.944</v>
      </c>
      <c r="D186" s="330"/>
    </row>
    <row r="187" spans="1:8" ht="9" customHeight="1" x14ac:dyDescent="0.2">
      <c r="A187" s="51" t="s">
        <v>5030</v>
      </c>
      <c r="B187" s="51" t="s">
        <v>15803</v>
      </c>
      <c r="C187" s="88">
        <v>46362.191500000001</v>
      </c>
      <c r="D187" s="330"/>
    </row>
    <row r="188" spans="1:8" ht="9" customHeight="1" x14ac:dyDescent="0.2">
      <c r="A188" s="51" t="s">
        <v>5031</v>
      </c>
      <c r="B188" s="51" t="s">
        <v>15804</v>
      </c>
      <c r="C188" s="88">
        <v>783.72569999999996</v>
      </c>
      <c r="D188" s="330"/>
    </row>
    <row r="189" spans="1:8" ht="9" customHeight="1" x14ac:dyDescent="0.2">
      <c r="A189" s="51" t="s">
        <v>5032</v>
      </c>
      <c r="B189" s="51" t="s">
        <v>15805</v>
      </c>
      <c r="C189" s="88">
        <v>1226.1937</v>
      </c>
      <c r="D189" s="330"/>
    </row>
    <row r="190" spans="1:8" ht="9" customHeight="1" x14ac:dyDescent="0.2">
      <c r="A190" s="51" t="s">
        <v>5033</v>
      </c>
      <c r="B190" s="51" t="s">
        <v>15806</v>
      </c>
      <c r="C190" s="88">
        <v>1827.9911999999999</v>
      </c>
      <c r="D190" s="330"/>
    </row>
    <row r="191" spans="1:8" ht="9" customHeight="1" x14ac:dyDescent="0.2">
      <c r="A191" s="51" t="s">
        <v>5034</v>
      </c>
      <c r="B191" s="51" t="s">
        <v>15807</v>
      </c>
      <c r="C191" s="88">
        <v>2619.2098000000001</v>
      </c>
      <c r="D191" s="330"/>
    </row>
    <row r="192" spans="1:8" ht="9" customHeight="1" x14ac:dyDescent="0.2">
      <c r="A192" s="51" t="s">
        <v>5035</v>
      </c>
      <c r="B192" s="51" t="s">
        <v>15808</v>
      </c>
      <c r="C192" s="88">
        <v>3518.8895000000002</v>
      </c>
      <c r="D192" s="330"/>
    </row>
    <row r="193" spans="1:4" ht="9" customHeight="1" x14ac:dyDescent="0.2">
      <c r="A193" s="51" t="s">
        <v>5036</v>
      </c>
      <c r="B193" s="51" t="s">
        <v>15809</v>
      </c>
      <c r="C193" s="88">
        <v>4932.6877999999997</v>
      </c>
      <c r="D193" s="330"/>
    </row>
    <row r="194" spans="1:4" ht="9" customHeight="1" x14ac:dyDescent="0.2">
      <c r="A194" s="51" t="s">
        <v>5037</v>
      </c>
      <c r="B194" s="51" t="s">
        <v>15810</v>
      </c>
      <c r="C194" s="88">
        <v>7876.5285999999996</v>
      </c>
      <c r="D194" s="330"/>
    </row>
    <row r="195" spans="1:4" ht="9" customHeight="1" x14ac:dyDescent="0.2">
      <c r="A195" s="51" t="s">
        <v>5038</v>
      </c>
      <c r="B195" s="51" t="s">
        <v>15811</v>
      </c>
      <c r="C195" s="88">
        <v>15423.0903</v>
      </c>
      <c r="D195" s="330"/>
    </row>
    <row r="196" spans="1:4" ht="9" customHeight="1" x14ac:dyDescent="0.2">
      <c r="A196" s="51" t="s">
        <v>5039</v>
      </c>
      <c r="B196" s="51" t="s">
        <v>15812</v>
      </c>
      <c r="C196" s="88">
        <v>23890.006300000001</v>
      </c>
      <c r="D196" s="330"/>
    </row>
    <row r="197" spans="1:4" ht="9" customHeight="1" x14ac:dyDescent="0.2">
      <c r="A197" s="51" t="s">
        <v>5040</v>
      </c>
      <c r="B197" s="51" t="s">
        <v>15813</v>
      </c>
      <c r="C197" s="88">
        <v>984.97339999999997</v>
      </c>
      <c r="D197" s="330"/>
    </row>
    <row r="198" spans="1:4" ht="9" customHeight="1" x14ac:dyDescent="0.2">
      <c r="A198" s="51" t="s">
        <v>5041</v>
      </c>
      <c r="B198" s="51" t="s">
        <v>15814</v>
      </c>
      <c r="C198" s="88">
        <v>1271.5443</v>
      </c>
      <c r="D198" s="330"/>
    </row>
    <row r="199" spans="1:4" ht="9" customHeight="1" x14ac:dyDescent="0.2">
      <c r="A199" s="51" t="s">
        <v>5042</v>
      </c>
      <c r="B199" s="51" t="s">
        <v>15815</v>
      </c>
      <c r="C199" s="88">
        <v>1701.5408</v>
      </c>
      <c r="D199" s="330"/>
    </row>
    <row r="200" spans="1:4" ht="9" customHeight="1" x14ac:dyDescent="0.2">
      <c r="A200" s="51" t="s">
        <v>5043</v>
      </c>
      <c r="B200" s="51" t="s">
        <v>15816</v>
      </c>
      <c r="C200" s="88">
        <v>2674.0423999999998</v>
      </c>
      <c r="D200" s="330"/>
    </row>
    <row r="201" spans="1:4" ht="9" customHeight="1" x14ac:dyDescent="0.2">
      <c r="A201" s="51" t="s">
        <v>5044</v>
      </c>
      <c r="B201" s="51" t="s">
        <v>15817</v>
      </c>
      <c r="C201" s="88">
        <v>3809.2285999999999</v>
      </c>
      <c r="D201" s="330"/>
    </row>
    <row r="202" spans="1:4" ht="9" customHeight="1" x14ac:dyDescent="0.2">
      <c r="A202" s="51" t="s">
        <v>5045</v>
      </c>
      <c r="B202" s="51" t="s">
        <v>15818</v>
      </c>
      <c r="C202" s="88">
        <v>5684.6938</v>
      </c>
      <c r="D202" s="330"/>
    </row>
    <row r="203" spans="1:4" ht="9" customHeight="1" x14ac:dyDescent="0.2">
      <c r="A203" s="51" t="s">
        <v>5046</v>
      </c>
      <c r="B203" s="51" t="s">
        <v>15819</v>
      </c>
      <c r="C203" s="88">
        <v>11364.910099999999</v>
      </c>
      <c r="D203" s="330"/>
    </row>
    <row r="204" spans="1:4" ht="9" customHeight="1" x14ac:dyDescent="0.2">
      <c r="A204" s="51" t="s">
        <v>5047</v>
      </c>
      <c r="B204" s="51" t="s">
        <v>15820</v>
      </c>
      <c r="C204" s="88">
        <v>18608.546699999999</v>
      </c>
      <c r="D204" s="330"/>
    </row>
    <row r="205" spans="1:4" ht="9" customHeight="1" x14ac:dyDescent="0.2">
      <c r="A205" s="51" t="s">
        <v>5048</v>
      </c>
      <c r="B205" s="51" t="s">
        <v>15821</v>
      </c>
      <c r="C205" s="88">
        <v>32307.718799999999</v>
      </c>
      <c r="D205" s="330"/>
    </row>
    <row r="206" spans="1:4" ht="9" customHeight="1" x14ac:dyDescent="0.2">
      <c r="A206" s="51" t="s">
        <v>5049</v>
      </c>
      <c r="B206" s="51" t="s">
        <v>15822</v>
      </c>
      <c r="C206" s="88">
        <v>967.91409999999996</v>
      </c>
      <c r="D206" s="330"/>
    </row>
    <row r="207" spans="1:4" ht="9" customHeight="1" x14ac:dyDescent="0.2">
      <c r="A207" s="51" t="s">
        <v>5050</v>
      </c>
      <c r="B207" s="51" t="s">
        <v>15823</v>
      </c>
      <c r="C207" s="88">
        <v>1106.3454999999999</v>
      </c>
      <c r="D207" s="330"/>
    </row>
    <row r="208" spans="1:4" ht="9" customHeight="1" x14ac:dyDescent="0.2">
      <c r="A208" s="51" t="s">
        <v>5051</v>
      </c>
      <c r="B208" s="51" t="s">
        <v>15824</v>
      </c>
      <c r="C208" s="88">
        <v>1330.9286</v>
      </c>
      <c r="D208" s="330"/>
    </row>
    <row r="209" spans="1:4" ht="9" customHeight="1" x14ac:dyDescent="0.2">
      <c r="A209" s="51" t="s">
        <v>5052</v>
      </c>
      <c r="B209" s="51" t="s">
        <v>15825</v>
      </c>
      <c r="C209" s="88">
        <v>1744.7388000000001</v>
      </c>
      <c r="D209" s="330"/>
    </row>
    <row r="210" spans="1:4" ht="9" customHeight="1" x14ac:dyDescent="0.2">
      <c r="A210" s="51" t="s">
        <v>5053</v>
      </c>
      <c r="B210" s="51" t="s">
        <v>15826</v>
      </c>
      <c r="C210" s="88">
        <v>2137.9616999999998</v>
      </c>
      <c r="D210" s="330"/>
    </row>
    <row r="211" spans="1:4" ht="9" customHeight="1" x14ac:dyDescent="0.2">
      <c r="A211" s="51" t="s">
        <v>5054</v>
      </c>
      <c r="B211" s="51" t="s">
        <v>15827</v>
      </c>
      <c r="C211" s="88">
        <v>3686.7012</v>
      </c>
      <c r="D211" s="330"/>
    </row>
    <row r="212" spans="1:4" ht="9" customHeight="1" x14ac:dyDescent="0.2">
      <c r="A212" s="51" t="s">
        <v>5055</v>
      </c>
      <c r="B212" s="51" t="s">
        <v>15828</v>
      </c>
      <c r="C212" s="88">
        <v>7938.1725999999999</v>
      </c>
      <c r="D212" s="330"/>
    </row>
    <row r="213" spans="1:4" ht="9" customHeight="1" x14ac:dyDescent="0.2">
      <c r="A213" s="51" t="s">
        <v>5056</v>
      </c>
      <c r="B213" s="51" t="s">
        <v>15829</v>
      </c>
      <c r="C213" s="88">
        <v>15173.4866</v>
      </c>
      <c r="D213" s="330"/>
    </row>
    <row r="214" spans="1:4" ht="9" customHeight="1" x14ac:dyDescent="0.2">
      <c r="A214" s="51" t="s">
        <v>5057</v>
      </c>
      <c r="B214" s="51" t="s">
        <v>15830</v>
      </c>
      <c r="C214" s="88">
        <v>3605.1626000000001</v>
      </c>
      <c r="D214" s="330"/>
    </row>
    <row r="215" spans="1:4" ht="9" customHeight="1" x14ac:dyDescent="0.2">
      <c r="A215" s="51" t="s">
        <v>5058</v>
      </c>
      <c r="B215" s="51" t="s">
        <v>15831</v>
      </c>
      <c r="C215" s="88">
        <v>5398.1559999999999</v>
      </c>
      <c r="D215" s="330"/>
    </row>
    <row r="216" spans="1:4" ht="9" customHeight="1" x14ac:dyDescent="0.2">
      <c r="A216" s="51" t="s">
        <v>5059</v>
      </c>
      <c r="B216" s="51" t="s">
        <v>15832</v>
      </c>
      <c r="C216" s="88">
        <v>7196.8064000000004</v>
      </c>
      <c r="D216" s="330"/>
    </row>
    <row r="217" spans="1:4" ht="9" customHeight="1" x14ac:dyDescent="0.2">
      <c r="A217" s="51" t="s">
        <v>5060</v>
      </c>
      <c r="B217" s="51" t="s">
        <v>15833</v>
      </c>
      <c r="C217" s="88">
        <v>10378.142</v>
      </c>
      <c r="D217" s="330"/>
    </row>
    <row r="218" spans="1:4" ht="9" customHeight="1" x14ac:dyDescent="0.2">
      <c r="A218" s="51" t="s">
        <v>5061</v>
      </c>
      <c r="B218" s="51" t="s">
        <v>15834</v>
      </c>
      <c r="C218" s="88">
        <v>13031.375</v>
      </c>
      <c r="D218" s="330"/>
    </row>
    <row r="219" spans="1:4" ht="9" customHeight="1" x14ac:dyDescent="0.2">
      <c r="A219" s="51" t="s">
        <v>5062</v>
      </c>
      <c r="B219" s="51" t="s">
        <v>15835</v>
      </c>
      <c r="C219" s="88">
        <v>17672.690999999999</v>
      </c>
      <c r="D219" s="330"/>
    </row>
    <row r="220" spans="1:4" ht="9" customHeight="1" x14ac:dyDescent="0.2">
      <c r="A220" s="51" t="s">
        <v>5063</v>
      </c>
      <c r="B220" s="51" t="s">
        <v>15836</v>
      </c>
      <c r="C220" s="88">
        <v>24312.075199999999</v>
      </c>
      <c r="D220" s="330"/>
    </row>
    <row r="221" spans="1:4" ht="9" customHeight="1" x14ac:dyDescent="0.2">
      <c r="A221" s="51" t="s">
        <v>5064</v>
      </c>
      <c r="B221" s="51" t="s">
        <v>15837</v>
      </c>
      <c r="C221" s="88">
        <v>44980.04</v>
      </c>
      <c r="D221" s="330"/>
    </row>
    <row r="222" spans="1:4" ht="9" customHeight="1" x14ac:dyDescent="0.2">
      <c r="A222" s="51" t="s">
        <v>5065</v>
      </c>
      <c r="B222" s="51" t="s">
        <v>15838</v>
      </c>
      <c r="C222" s="88">
        <v>75362.862399999998</v>
      </c>
      <c r="D222" s="330"/>
    </row>
    <row r="223" spans="1:4" ht="9" customHeight="1" x14ac:dyDescent="0.2">
      <c r="A223" s="51" t="s">
        <v>5066</v>
      </c>
      <c r="B223" s="51" t="s">
        <v>15839</v>
      </c>
      <c r="C223" s="88">
        <v>5981.2302</v>
      </c>
      <c r="D223" s="330"/>
    </row>
    <row r="224" spans="1:4" ht="9" customHeight="1" x14ac:dyDescent="0.2">
      <c r="A224" s="51" t="s">
        <v>5067</v>
      </c>
      <c r="B224" s="51" t="s">
        <v>15840</v>
      </c>
      <c r="C224" s="88">
        <v>6736.6073999999999</v>
      </c>
      <c r="D224" s="330"/>
    </row>
    <row r="225" spans="1:5" ht="9" customHeight="1" x14ac:dyDescent="0.2">
      <c r="A225" s="51" t="s">
        <v>5068</v>
      </c>
      <c r="B225" s="51" t="s">
        <v>15841</v>
      </c>
      <c r="C225" s="88">
        <v>8958.6111999999994</v>
      </c>
      <c r="D225" s="330"/>
    </row>
    <row r="226" spans="1:5" ht="9" customHeight="1" x14ac:dyDescent="0.2">
      <c r="A226" s="51" t="s">
        <v>5069</v>
      </c>
      <c r="B226" s="51" t="s">
        <v>15842</v>
      </c>
      <c r="C226" s="88">
        <v>15897.7952</v>
      </c>
      <c r="D226" s="330"/>
    </row>
    <row r="227" spans="1:5" ht="9" customHeight="1" x14ac:dyDescent="0.2">
      <c r="A227" s="51" t="s">
        <v>5070</v>
      </c>
      <c r="B227" s="51" t="s">
        <v>15843</v>
      </c>
      <c r="C227" s="88">
        <v>15648.483200000001</v>
      </c>
      <c r="D227" s="330"/>
    </row>
    <row r="228" spans="1:5" ht="9" customHeight="1" x14ac:dyDescent="0.2">
      <c r="A228" s="51" t="s">
        <v>5071</v>
      </c>
      <c r="B228" s="51" t="s">
        <v>15844</v>
      </c>
      <c r="C228" s="88">
        <v>24366.092799999999</v>
      </c>
      <c r="D228" s="330"/>
    </row>
    <row r="229" spans="1:5" ht="9" customHeight="1" x14ac:dyDescent="0.2">
      <c r="A229" s="51" t="s">
        <v>5072</v>
      </c>
      <c r="B229" s="51" t="s">
        <v>15845</v>
      </c>
      <c r="C229" s="88">
        <v>61555.132799999999</v>
      </c>
      <c r="D229" s="330"/>
    </row>
    <row r="230" spans="1:5" ht="9" customHeight="1" x14ac:dyDescent="0.2">
      <c r="A230" s="51" t="s">
        <v>5073</v>
      </c>
      <c r="B230" s="51" t="s">
        <v>15846</v>
      </c>
      <c r="C230" s="88">
        <v>92530.071200000006</v>
      </c>
      <c r="D230" s="330"/>
    </row>
    <row r="231" spans="1:5" ht="9" customHeight="1" x14ac:dyDescent="0.2">
      <c r="A231" s="51" t="s">
        <v>5074</v>
      </c>
      <c r="B231" s="51" t="s">
        <v>15847</v>
      </c>
      <c r="C231" s="88">
        <v>183275.484</v>
      </c>
      <c r="D231" s="330"/>
    </row>
    <row r="232" spans="1:5" ht="9" customHeight="1" x14ac:dyDescent="0.2">
      <c r="A232" s="51"/>
      <c r="B232" s="51"/>
      <c r="C232" s="88"/>
      <c r="D232" s="110"/>
      <c r="E232" s="88"/>
    </row>
    <row r="233" spans="1:5" ht="9" customHeight="1" x14ac:dyDescent="0.2">
      <c r="A233" s="51"/>
      <c r="B233" s="51"/>
      <c r="C233" s="88"/>
      <c r="D233" s="110"/>
      <c r="E233" s="88"/>
    </row>
    <row r="234" spans="1:5" ht="9" customHeight="1" x14ac:dyDescent="0.2">
      <c r="A234" s="51"/>
      <c r="B234" s="51"/>
      <c r="C234" s="88"/>
      <c r="D234" s="110"/>
      <c r="E234" s="88"/>
    </row>
    <row r="235" spans="1:5" ht="9" customHeight="1" x14ac:dyDescent="0.2">
      <c r="A235" s="51"/>
      <c r="B235" s="51"/>
      <c r="C235" s="88"/>
      <c r="D235" s="110"/>
      <c r="E235" s="88"/>
    </row>
    <row r="236" spans="1:5" ht="9" customHeight="1" x14ac:dyDescent="0.2">
      <c r="A236" s="51"/>
      <c r="B236" s="51"/>
      <c r="C236" s="88"/>
      <c r="D236" s="110"/>
      <c r="E236" s="88"/>
    </row>
    <row r="237" spans="1:5" ht="9" customHeight="1" x14ac:dyDescent="0.2">
      <c r="A237" s="51"/>
      <c r="B237" s="51"/>
      <c r="C237" s="88"/>
      <c r="D237" s="110"/>
      <c r="E237" s="88"/>
    </row>
    <row r="238" spans="1:5" ht="9" customHeight="1" x14ac:dyDescent="0.2">
      <c r="A238" s="51"/>
      <c r="B238" s="51"/>
      <c r="C238" s="88"/>
      <c r="D238" s="110"/>
      <c r="E238" s="88"/>
    </row>
    <row r="239" spans="1:5" ht="9" customHeight="1" x14ac:dyDescent="0.2">
      <c r="A239" s="51"/>
      <c r="B239" s="51"/>
      <c r="C239" s="88"/>
      <c r="D239" s="110"/>
      <c r="E239" s="88"/>
    </row>
    <row r="240" spans="1:5" ht="9" customHeight="1" x14ac:dyDescent="0.2">
      <c r="A240" s="51"/>
      <c r="B240" s="51"/>
      <c r="C240" s="88"/>
      <c r="D240" s="110"/>
      <c r="E240" s="88"/>
    </row>
    <row r="241" spans="1:5" ht="9" customHeight="1" x14ac:dyDescent="0.2">
      <c r="A241" s="51"/>
      <c r="B241" s="51"/>
      <c r="C241" s="88"/>
      <c r="D241" s="110"/>
      <c r="E241" s="88"/>
    </row>
    <row r="242" spans="1:5" ht="9" customHeight="1" x14ac:dyDescent="0.2">
      <c r="A242" s="51"/>
      <c r="B242" s="51"/>
      <c r="C242" s="88"/>
      <c r="D242" s="110"/>
      <c r="E242" s="88"/>
    </row>
    <row r="243" spans="1:5" ht="9" customHeight="1" x14ac:dyDescent="0.2">
      <c r="A243" s="51"/>
      <c r="B243" s="51"/>
      <c r="C243" s="88"/>
      <c r="D243" s="110"/>
      <c r="E243" s="88"/>
    </row>
    <row r="244" spans="1:5" ht="9" customHeight="1" x14ac:dyDescent="0.2">
      <c r="A244" s="51"/>
      <c r="B244" s="51"/>
      <c r="C244" s="88"/>
      <c r="D244" s="110"/>
      <c r="E244" s="88"/>
    </row>
    <row r="245" spans="1:5" ht="9" customHeight="1" x14ac:dyDescent="0.2">
      <c r="A245" s="51"/>
      <c r="B245" s="51"/>
      <c r="C245" s="88"/>
      <c r="D245" s="110"/>
      <c r="E245" s="88"/>
    </row>
    <row r="246" spans="1:5" ht="9" customHeight="1" x14ac:dyDescent="0.2">
      <c r="A246" s="51"/>
      <c r="B246" s="51"/>
      <c r="C246" s="88"/>
      <c r="D246" s="110"/>
      <c r="E246" s="88"/>
    </row>
    <row r="247" spans="1:5" ht="9" customHeight="1" x14ac:dyDescent="0.2">
      <c r="A247" s="51"/>
      <c r="B247" s="51"/>
      <c r="C247" s="88"/>
      <c r="D247" s="110"/>
      <c r="E247" s="88"/>
    </row>
    <row r="248" spans="1:5" ht="9" customHeight="1" x14ac:dyDescent="0.2">
      <c r="A248" s="51"/>
      <c r="B248" s="51"/>
      <c r="C248" s="88"/>
      <c r="D248" s="110"/>
      <c r="E248" s="88"/>
    </row>
    <row r="249" spans="1:5" ht="9" customHeight="1" x14ac:dyDescent="0.2">
      <c r="A249" s="51"/>
      <c r="B249" s="51"/>
      <c r="C249" s="88"/>
      <c r="D249" s="110"/>
      <c r="E249" s="88"/>
    </row>
    <row r="250" spans="1:5" ht="9" customHeight="1" x14ac:dyDescent="0.2">
      <c r="A250" s="51"/>
      <c r="B250" s="51"/>
      <c r="C250" s="88"/>
      <c r="D250" s="110"/>
      <c r="E250" s="88"/>
    </row>
    <row r="251" spans="1:5" ht="9" customHeight="1" x14ac:dyDescent="0.2">
      <c r="A251" s="51"/>
      <c r="B251" s="51"/>
      <c r="C251" s="88"/>
      <c r="D251" s="110"/>
      <c r="E251" s="88"/>
    </row>
    <row r="252" spans="1:5" ht="9" customHeight="1" x14ac:dyDescent="0.2">
      <c r="A252" s="51"/>
      <c r="B252" s="51"/>
      <c r="C252" s="88"/>
      <c r="D252" s="110"/>
      <c r="E252" s="88"/>
    </row>
    <row r="253" spans="1:5" ht="9" customHeight="1" x14ac:dyDescent="0.2">
      <c r="A253" s="51"/>
      <c r="B253" s="51"/>
      <c r="C253" s="88"/>
      <c r="D253" s="110"/>
      <c r="E253" s="88"/>
    </row>
    <row r="254" spans="1:5" ht="9" customHeight="1" x14ac:dyDescent="0.2">
      <c r="A254" s="51"/>
      <c r="B254" s="51"/>
      <c r="C254" s="88"/>
      <c r="D254" s="110"/>
      <c r="E254" s="88"/>
    </row>
    <row r="255" spans="1:5" ht="9" customHeight="1" x14ac:dyDescent="0.2">
      <c r="A255" s="51"/>
      <c r="B255" s="51"/>
      <c r="C255" s="88"/>
      <c r="D255" s="110"/>
      <c r="E255" s="88"/>
    </row>
    <row r="256" spans="1:5" ht="9" customHeight="1" x14ac:dyDescent="0.2">
      <c r="A256" s="51"/>
      <c r="B256" s="51"/>
      <c r="C256" s="88"/>
      <c r="D256" s="110"/>
      <c r="E256" s="88"/>
    </row>
    <row r="257" spans="1:5" ht="9" customHeight="1" x14ac:dyDescent="0.2">
      <c r="A257" s="51"/>
      <c r="B257" s="51"/>
      <c r="C257" s="88"/>
      <c r="E257" s="88"/>
    </row>
    <row r="258" spans="1:5" ht="9" customHeight="1" x14ac:dyDescent="0.2">
      <c r="A258" s="51"/>
      <c r="B258" s="51"/>
      <c r="C258" s="88"/>
      <c r="E258" s="88"/>
    </row>
    <row r="259" spans="1:5" ht="9" customHeight="1" x14ac:dyDescent="0.2">
      <c r="A259" s="51"/>
      <c r="B259" s="51"/>
      <c r="C259" s="88"/>
      <c r="E259" s="88"/>
    </row>
    <row r="260" spans="1:5" ht="9" customHeight="1" x14ac:dyDescent="0.2">
      <c r="A260" s="51"/>
      <c r="B260" s="51"/>
      <c r="C260" s="88"/>
      <c r="E260" s="88"/>
    </row>
    <row r="261" spans="1:5" ht="9" customHeight="1" x14ac:dyDescent="0.2">
      <c r="A261" s="51"/>
      <c r="B261" s="51"/>
      <c r="C261" s="88"/>
      <c r="E261" s="88"/>
    </row>
    <row r="262" spans="1:5" ht="9" customHeight="1" x14ac:dyDescent="0.2">
      <c r="A262" s="51"/>
      <c r="B262" s="51"/>
      <c r="C262" s="88"/>
      <c r="E262" s="88"/>
    </row>
    <row r="263" spans="1:5" ht="9" customHeight="1" x14ac:dyDescent="0.2">
      <c r="A263" s="51"/>
      <c r="B263" s="51"/>
      <c r="C263" s="88"/>
      <c r="E263" s="88"/>
    </row>
    <row r="264" spans="1:5" ht="9" customHeight="1" x14ac:dyDescent="0.2">
      <c r="A264" s="51"/>
      <c r="B264" s="51"/>
      <c r="C264" s="88"/>
      <c r="E264" s="88"/>
    </row>
    <row r="265" spans="1:5" ht="9" customHeight="1" x14ac:dyDescent="0.2">
      <c r="A265" s="51"/>
      <c r="B265" s="51"/>
      <c r="C265" s="88"/>
      <c r="E265" s="88"/>
    </row>
    <row r="266" spans="1:5" ht="9" customHeight="1" x14ac:dyDescent="0.2">
      <c r="A266" s="51"/>
      <c r="B266" s="51"/>
      <c r="C266" s="88"/>
      <c r="E266" s="88"/>
    </row>
    <row r="267" spans="1:5" ht="9" customHeight="1" x14ac:dyDescent="0.2">
      <c r="A267" s="51"/>
      <c r="B267" s="51"/>
      <c r="C267" s="88"/>
      <c r="E267" s="88"/>
    </row>
    <row r="268" spans="1:5" ht="9" customHeight="1" x14ac:dyDescent="0.2">
      <c r="A268" s="51"/>
      <c r="B268" s="51"/>
      <c r="C268" s="88"/>
      <c r="E268" s="88"/>
    </row>
    <row r="269" spans="1:5" ht="9" customHeight="1" x14ac:dyDescent="0.2">
      <c r="A269" s="51"/>
      <c r="B269" s="51"/>
      <c r="C269" s="88"/>
      <c r="E269" s="88"/>
    </row>
    <row r="270" spans="1:5" ht="9" customHeight="1" x14ac:dyDescent="0.2">
      <c r="A270" s="51"/>
      <c r="B270" s="51"/>
      <c r="C270" s="88"/>
      <c r="E270" s="88"/>
    </row>
    <row r="271" spans="1:5" ht="9" customHeight="1" x14ac:dyDescent="0.2">
      <c r="A271" s="51"/>
      <c r="B271" s="51"/>
      <c r="C271" s="88"/>
      <c r="E271" s="88"/>
    </row>
    <row r="272" spans="1:5" ht="9" customHeight="1" x14ac:dyDescent="0.2">
      <c r="A272" s="51"/>
      <c r="B272" s="51"/>
      <c r="C272" s="88"/>
      <c r="E272" s="88"/>
    </row>
    <row r="273" spans="1:5" ht="9" customHeight="1" x14ac:dyDescent="0.2">
      <c r="A273" s="51"/>
      <c r="B273" s="51"/>
      <c r="C273" s="88"/>
      <c r="E273" s="88"/>
    </row>
    <row r="274" spans="1:5" ht="9" customHeight="1" x14ac:dyDescent="0.2">
      <c r="A274" s="51"/>
      <c r="B274" s="51"/>
      <c r="C274" s="88"/>
      <c r="E274" s="88"/>
    </row>
    <row r="275" spans="1:5" ht="9" customHeight="1" x14ac:dyDescent="0.2">
      <c r="A275" s="51"/>
      <c r="B275" s="51"/>
      <c r="C275" s="88"/>
      <c r="E275" s="88"/>
    </row>
    <row r="276" spans="1:5" ht="9" customHeight="1" x14ac:dyDescent="0.2">
      <c r="A276" s="51"/>
      <c r="B276" s="51"/>
      <c r="C276" s="88"/>
      <c r="E276" s="88"/>
    </row>
    <row r="277" spans="1:5" ht="9" customHeight="1" x14ac:dyDescent="0.2">
      <c r="A277" s="51"/>
      <c r="B277" s="51"/>
      <c r="C277" s="88"/>
      <c r="E277" s="88"/>
    </row>
    <row r="278" spans="1:5" ht="9" customHeight="1" x14ac:dyDescent="0.2">
      <c r="A278" s="51"/>
      <c r="B278" s="51"/>
      <c r="C278" s="88"/>
      <c r="E278" s="88"/>
    </row>
    <row r="279" spans="1:5" ht="9" customHeight="1" x14ac:dyDescent="0.2">
      <c r="A279" s="51"/>
      <c r="B279" s="51"/>
      <c r="C279" s="88"/>
      <c r="E279" s="88"/>
    </row>
    <row r="280" spans="1:5" ht="9" customHeight="1" x14ac:dyDescent="0.2">
      <c r="A280" s="51"/>
      <c r="B280" s="51"/>
      <c r="C280" s="88"/>
      <c r="E280" s="88"/>
    </row>
    <row r="281" spans="1:5" ht="9" customHeight="1" x14ac:dyDescent="0.2">
      <c r="A281" s="51"/>
      <c r="B281" s="51"/>
      <c r="C281" s="88"/>
      <c r="E281" s="88"/>
    </row>
    <row r="282" spans="1:5" ht="9" customHeight="1" x14ac:dyDescent="0.2">
      <c r="A282" s="51"/>
      <c r="B282" s="51"/>
      <c r="C282" s="88"/>
      <c r="E282" s="88"/>
    </row>
    <row r="283" spans="1:5" ht="9" customHeight="1" x14ac:dyDescent="0.2">
      <c r="A283" s="51"/>
      <c r="B283" s="51"/>
      <c r="C283" s="88"/>
      <c r="E283" s="88"/>
    </row>
    <row r="284" spans="1:5" ht="9" customHeight="1" x14ac:dyDescent="0.2">
      <c r="A284" s="51"/>
      <c r="B284" s="51"/>
      <c r="C284" s="88"/>
      <c r="E284" s="88"/>
    </row>
    <row r="285" spans="1:5" ht="9" customHeight="1" x14ac:dyDescent="0.2">
      <c r="A285" s="51"/>
      <c r="B285" s="51"/>
      <c r="C285" s="88"/>
      <c r="E285" s="88"/>
    </row>
    <row r="286" spans="1:5" ht="9" customHeight="1" x14ac:dyDescent="0.2">
      <c r="A286" s="51"/>
      <c r="B286" s="51"/>
      <c r="C286" s="88"/>
      <c r="E286" s="88"/>
    </row>
    <row r="287" spans="1:5" ht="9" customHeight="1" x14ac:dyDescent="0.2">
      <c r="A287" s="51"/>
      <c r="B287" s="51"/>
      <c r="C287" s="88"/>
      <c r="E287" s="88"/>
    </row>
    <row r="288" spans="1:5" ht="9" customHeight="1" x14ac:dyDescent="0.2">
      <c r="A288" s="51"/>
      <c r="B288" s="51"/>
      <c r="C288" s="88"/>
      <c r="E288" s="88"/>
    </row>
    <row r="289" spans="1:5" ht="9" customHeight="1" x14ac:dyDescent="0.2">
      <c r="A289" s="51"/>
      <c r="B289" s="51"/>
      <c r="C289" s="88"/>
      <c r="E289" s="88"/>
    </row>
    <row r="290" spans="1:5" ht="9" customHeight="1" x14ac:dyDescent="0.2">
      <c r="A290" s="51"/>
      <c r="B290" s="51"/>
      <c r="C290" s="88"/>
      <c r="E290" s="88"/>
    </row>
    <row r="291" spans="1:5" ht="9" customHeight="1" x14ac:dyDescent="0.2">
      <c r="A291" s="51"/>
      <c r="B291" s="51"/>
      <c r="C291" s="88"/>
      <c r="E291" s="88"/>
    </row>
    <row r="292" spans="1:5" ht="9" customHeight="1" x14ac:dyDescent="0.2">
      <c r="A292" s="51"/>
      <c r="B292" s="51"/>
      <c r="C292" s="88"/>
      <c r="E292" s="88"/>
    </row>
    <row r="293" spans="1:5" ht="9" customHeight="1" x14ac:dyDescent="0.2">
      <c r="A293" s="51"/>
      <c r="B293" s="51"/>
      <c r="C293" s="88"/>
      <c r="E293" s="88"/>
    </row>
    <row r="294" spans="1:5" ht="9" customHeight="1" x14ac:dyDescent="0.2">
      <c r="A294" s="51"/>
      <c r="B294" s="51"/>
      <c r="C294" s="88"/>
      <c r="E294" s="88"/>
    </row>
    <row r="295" spans="1:5" ht="9" customHeight="1" x14ac:dyDescent="0.2">
      <c r="A295" s="51"/>
      <c r="B295" s="51"/>
      <c r="C295" s="88"/>
      <c r="E295" s="88"/>
    </row>
    <row r="296" spans="1:5" ht="9" customHeight="1" x14ac:dyDescent="0.2">
      <c r="A296" s="51"/>
      <c r="B296" s="51"/>
      <c r="C296" s="88"/>
      <c r="E296" s="88"/>
    </row>
    <row r="297" spans="1:5" ht="9" customHeight="1" x14ac:dyDescent="0.2">
      <c r="A297" s="51"/>
      <c r="B297" s="51"/>
      <c r="C297" s="88"/>
      <c r="E297" s="88"/>
    </row>
    <row r="298" spans="1:5" ht="9" customHeight="1" x14ac:dyDescent="0.2">
      <c r="A298" s="51"/>
      <c r="B298" s="51"/>
      <c r="C298" s="88"/>
      <c r="E298" s="88"/>
    </row>
    <row r="299" spans="1:5" ht="9" customHeight="1" x14ac:dyDescent="0.2">
      <c r="A299" s="51"/>
      <c r="B299" s="51"/>
      <c r="C299" s="88"/>
      <c r="E299" s="88"/>
    </row>
    <row r="300" spans="1:5" ht="9" customHeight="1" x14ac:dyDescent="0.2">
      <c r="A300" s="51"/>
      <c r="B300" s="51"/>
      <c r="C300" s="88"/>
      <c r="E300" s="88"/>
    </row>
    <row r="301" spans="1:5" ht="9" customHeight="1" x14ac:dyDescent="0.2">
      <c r="A301" s="51"/>
      <c r="B301" s="51"/>
      <c r="C301" s="88"/>
      <c r="E301" s="88"/>
    </row>
    <row r="302" spans="1:5" ht="9" customHeight="1" x14ac:dyDescent="0.2">
      <c r="A302" s="51"/>
      <c r="B302" s="51"/>
      <c r="C302" s="88"/>
      <c r="E302" s="88"/>
    </row>
    <row r="303" spans="1:5" ht="9" customHeight="1" x14ac:dyDescent="0.2">
      <c r="A303" s="51"/>
      <c r="B303" s="51"/>
      <c r="C303" s="88"/>
      <c r="E303" s="88"/>
    </row>
    <row r="304" spans="1:5" ht="9" customHeight="1" x14ac:dyDescent="0.2">
      <c r="A304" s="51"/>
      <c r="B304" s="51"/>
      <c r="C304" s="88"/>
      <c r="E304" s="88"/>
    </row>
    <row r="305" spans="1:5" ht="9" customHeight="1" x14ac:dyDescent="0.2">
      <c r="A305" s="51"/>
      <c r="B305" s="51"/>
      <c r="C305" s="88"/>
      <c r="E305" s="88"/>
    </row>
    <row r="306" spans="1:5" ht="9" customHeight="1" x14ac:dyDescent="0.2">
      <c r="A306" s="51"/>
      <c r="B306" s="51"/>
      <c r="C306" s="88"/>
      <c r="E306" s="88"/>
    </row>
    <row r="307" spans="1:5" ht="9" customHeight="1" x14ac:dyDescent="0.2">
      <c r="A307" s="51"/>
      <c r="B307" s="51"/>
      <c r="C307" s="88"/>
      <c r="E307" s="88"/>
    </row>
    <row r="308" spans="1:5" ht="9" customHeight="1" x14ac:dyDescent="0.2">
      <c r="A308" s="51"/>
      <c r="B308" s="51"/>
      <c r="C308" s="88"/>
      <c r="E308" s="88"/>
    </row>
    <row r="309" spans="1:5" ht="9" customHeight="1" x14ac:dyDescent="0.2">
      <c r="A309" s="51"/>
      <c r="B309" s="51"/>
      <c r="C309" s="88"/>
      <c r="E309" s="88"/>
    </row>
    <row r="310" spans="1:5" ht="9" customHeight="1" x14ac:dyDescent="0.2">
      <c r="A310" s="51"/>
      <c r="B310" s="51"/>
      <c r="C310" s="88"/>
      <c r="E310" s="88"/>
    </row>
    <row r="311" spans="1:5" ht="9" customHeight="1" x14ac:dyDescent="0.2">
      <c r="A311" s="51"/>
      <c r="B311" s="51"/>
      <c r="C311" s="88"/>
      <c r="E311" s="88"/>
    </row>
    <row r="312" spans="1:5" ht="9" customHeight="1" x14ac:dyDescent="0.2">
      <c r="A312" s="51"/>
      <c r="B312" s="51"/>
      <c r="C312" s="88"/>
      <c r="E312" s="88"/>
    </row>
    <row r="313" spans="1:5" ht="9" customHeight="1" x14ac:dyDescent="0.2">
      <c r="A313" s="51"/>
      <c r="B313" s="51"/>
      <c r="C313" s="88"/>
      <c r="E313" s="88"/>
    </row>
    <row r="314" spans="1:5" ht="9" customHeight="1" x14ac:dyDescent="0.2">
      <c r="A314" s="51"/>
      <c r="B314" s="51"/>
      <c r="C314" s="88"/>
      <c r="E314" s="88"/>
    </row>
    <row r="315" spans="1:5" ht="9" customHeight="1" x14ac:dyDescent="0.2">
      <c r="E315" s="88"/>
    </row>
    <row r="316" spans="1:5" ht="9" customHeight="1" x14ac:dyDescent="0.2">
      <c r="E316" s="88"/>
    </row>
    <row r="317" spans="1:5" ht="9" customHeight="1" x14ac:dyDescent="0.2">
      <c r="E317" s="88"/>
    </row>
    <row r="318" spans="1:5" ht="9" customHeight="1" x14ac:dyDescent="0.2">
      <c r="E318" s="88"/>
    </row>
    <row r="319" spans="1:5" ht="9" customHeight="1" x14ac:dyDescent="0.2">
      <c r="E319" s="88"/>
    </row>
    <row r="320" spans="1:5" ht="9" customHeight="1" x14ac:dyDescent="0.2">
      <c r="E320" s="88"/>
    </row>
    <row r="321" spans="5:5" ht="9" customHeight="1" x14ac:dyDescent="0.2">
      <c r="E321" s="88"/>
    </row>
    <row r="322" spans="5:5" ht="9" customHeight="1" x14ac:dyDescent="0.2">
      <c r="E322" s="88"/>
    </row>
    <row r="323" spans="5:5" ht="9" customHeight="1" x14ac:dyDescent="0.2">
      <c r="E323" s="88"/>
    </row>
    <row r="324" spans="5:5" ht="9" customHeight="1" x14ac:dyDescent="0.2">
      <c r="E324" s="88"/>
    </row>
    <row r="325" spans="5:5" ht="9" customHeight="1" x14ac:dyDescent="0.2">
      <c r="E325" s="88"/>
    </row>
    <row r="326" spans="5:5" ht="9" customHeight="1" x14ac:dyDescent="0.2">
      <c r="E326" s="88"/>
    </row>
    <row r="327" spans="5:5" ht="9" customHeight="1" x14ac:dyDescent="0.2">
      <c r="E327" s="88"/>
    </row>
    <row r="328" spans="5:5" ht="9" customHeight="1" x14ac:dyDescent="0.2">
      <c r="E328" s="88"/>
    </row>
    <row r="329" spans="5:5" ht="9" customHeight="1" x14ac:dyDescent="0.2">
      <c r="E329" s="88"/>
    </row>
    <row r="330" spans="5:5" ht="9" customHeight="1" x14ac:dyDescent="0.2">
      <c r="E330" s="88"/>
    </row>
    <row r="331" spans="5:5" ht="9" customHeight="1" x14ac:dyDescent="0.2">
      <c r="E331" s="88"/>
    </row>
    <row r="332" spans="5:5" ht="9" customHeight="1" x14ac:dyDescent="0.2">
      <c r="E332" s="88"/>
    </row>
    <row r="333" spans="5:5" ht="9" customHeight="1" x14ac:dyDescent="0.2">
      <c r="E333" s="88"/>
    </row>
    <row r="334" spans="5:5" ht="9" customHeight="1" x14ac:dyDescent="0.2">
      <c r="E334" s="88"/>
    </row>
    <row r="335" spans="5:5" ht="9" customHeight="1" x14ac:dyDescent="0.2">
      <c r="E335" s="88"/>
    </row>
    <row r="336" spans="5:5" ht="9" customHeight="1" x14ac:dyDescent="0.2">
      <c r="E336" s="88"/>
    </row>
    <row r="337" spans="5:5" ht="9" customHeight="1" x14ac:dyDescent="0.2">
      <c r="E337" s="88"/>
    </row>
    <row r="338" spans="5:5" ht="9" customHeight="1" x14ac:dyDescent="0.2">
      <c r="E338" s="88"/>
    </row>
    <row r="339" spans="5:5" ht="9" customHeight="1" x14ac:dyDescent="0.2">
      <c r="E339" s="88"/>
    </row>
    <row r="340" spans="5:5" ht="9" customHeight="1" x14ac:dyDescent="0.2">
      <c r="E340" s="88"/>
    </row>
    <row r="341" spans="5:5" ht="9" customHeight="1" x14ac:dyDescent="0.2">
      <c r="E341" s="88"/>
    </row>
    <row r="342" spans="5:5" ht="9" customHeight="1" x14ac:dyDescent="0.2">
      <c r="E342" s="88"/>
    </row>
    <row r="343" spans="5:5" ht="9" customHeight="1" x14ac:dyDescent="0.2">
      <c r="E343" s="88"/>
    </row>
    <row r="344" spans="5:5" ht="9" customHeight="1" x14ac:dyDescent="0.2">
      <c r="E344" s="88"/>
    </row>
    <row r="345" spans="5:5" ht="9" customHeight="1" x14ac:dyDescent="0.2">
      <c r="E345" s="88"/>
    </row>
    <row r="346" spans="5:5" ht="9" customHeight="1" x14ac:dyDescent="0.2">
      <c r="E346" s="88"/>
    </row>
    <row r="347" spans="5:5" ht="9" customHeight="1" x14ac:dyDescent="0.2">
      <c r="E347" s="88"/>
    </row>
    <row r="348" spans="5:5" ht="9" customHeight="1" x14ac:dyDescent="0.2">
      <c r="E348" s="88"/>
    </row>
    <row r="349" spans="5:5" ht="9" customHeight="1" x14ac:dyDescent="0.2">
      <c r="E349" s="88"/>
    </row>
    <row r="350" spans="5:5" ht="9" customHeight="1" x14ac:dyDescent="0.2">
      <c r="E350" s="88"/>
    </row>
    <row r="351" spans="5:5" ht="9" customHeight="1" x14ac:dyDescent="0.2">
      <c r="E351" s="88"/>
    </row>
    <row r="352" spans="5:5" ht="9" customHeight="1" x14ac:dyDescent="0.2">
      <c r="E352" s="88"/>
    </row>
    <row r="353" spans="5:5" ht="9" customHeight="1" x14ac:dyDescent="0.2">
      <c r="E353" s="88"/>
    </row>
    <row r="354" spans="5:5" ht="9" customHeight="1" x14ac:dyDescent="0.2">
      <c r="E354" s="88"/>
    </row>
    <row r="355" spans="5:5" ht="9" customHeight="1" x14ac:dyDescent="0.2">
      <c r="E355" s="88"/>
    </row>
    <row r="356" spans="5:5" ht="9" customHeight="1" x14ac:dyDescent="0.2">
      <c r="E356" s="88"/>
    </row>
    <row r="357" spans="5:5" ht="9" customHeight="1" x14ac:dyDescent="0.2">
      <c r="E357" s="88"/>
    </row>
    <row r="358" spans="5:5" ht="9" customHeight="1" x14ac:dyDescent="0.2">
      <c r="E358" s="88"/>
    </row>
    <row r="359" spans="5:5" ht="9" customHeight="1" x14ac:dyDescent="0.2">
      <c r="E359" s="88"/>
    </row>
    <row r="360" spans="5:5" ht="9" customHeight="1" x14ac:dyDescent="0.2">
      <c r="E360" s="88"/>
    </row>
    <row r="361" spans="5:5" ht="9" customHeight="1" x14ac:dyDescent="0.2">
      <c r="E361" s="88"/>
    </row>
    <row r="362" spans="5:5" ht="9" customHeight="1" x14ac:dyDescent="0.2">
      <c r="E362" s="88"/>
    </row>
    <row r="363" spans="5:5" ht="9" customHeight="1" x14ac:dyDescent="0.2">
      <c r="E363" s="88"/>
    </row>
    <row r="364" spans="5:5" ht="9" customHeight="1" x14ac:dyDescent="0.2">
      <c r="E364" s="88"/>
    </row>
    <row r="365" spans="5:5" ht="9" customHeight="1" x14ac:dyDescent="0.2">
      <c r="E365" s="88"/>
    </row>
    <row r="366" spans="5:5" ht="9" customHeight="1" x14ac:dyDescent="0.2">
      <c r="E366" s="88"/>
    </row>
    <row r="367" spans="5:5" ht="9" customHeight="1" x14ac:dyDescent="0.2">
      <c r="E367" s="88"/>
    </row>
    <row r="368" spans="5:5" ht="9" customHeight="1" x14ac:dyDescent="0.2">
      <c r="E368" s="88"/>
    </row>
    <row r="369" spans="5:5" ht="9" customHeight="1" x14ac:dyDescent="0.2">
      <c r="E369" s="88"/>
    </row>
    <row r="370" spans="5:5" ht="9" customHeight="1" x14ac:dyDescent="0.2">
      <c r="E370" s="88"/>
    </row>
    <row r="371" spans="5:5" ht="9" customHeight="1" x14ac:dyDescent="0.2">
      <c r="E371" s="88"/>
    </row>
    <row r="372" spans="5:5" ht="9" customHeight="1" x14ac:dyDescent="0.2">
      <c r="E372" s="88"/>
    </row>
    <row r="373" spans="5:5" ht="9" customHeight="1" x14ac:dyDescent="0.2">
      <c r="E373" s="88"/>
    </row>
    <row r="374" spans="5:5" ht="9" customHeight="1" x14ac:dyDescent="0.2">
      <c r="E374" s="88"/>
    </row>
    <row r="375" spans="5:5" ht="9" customHeight="1" x14ac:dyDescent="0.2">
      <c r="E375" s="88"/>
    </row>
    <row r="376" spans="5:5" ht="9" customHeight="1" x14ac:dyDescent="0.2">
      <c r="E376" s="88"/>
    </row>
    <row r="377" spans="5:5" ht="9" customHeight="1" x14ac:dyDescent="0.2">
      <c r="E377" s="88"/>
    </row>
    <row r="378" spans="5:5" ht="9" customHeight="1" x14ac:dyDescent="0.2">
      <c r="E378" s="88"/>
    </row>
    <row r="379" spans="5:5" ht="9" customHeight="1" x14ac:dyDescent="0.2">
      <c r="E379" s="88"/>
    </row>
    <row r="380" spans="5:5" ht="9" customHeight="1" x14ac:dyDescent="0.2">
      <c r="E380" s="88"/>
    </row>
    <row r="381" spans="5:5" ht="9" customHeight="1" x14ac:dyDescent="0.2">
      <c r="E381" s="88"/>
    </row>
    <row r="382" spans="5:5" ht="9" customHeight="1" x14ac:dyDescent="0.2">
      <c r="E382" s="88"/>
    </row>
    <row r="383" spans="5:5" ht="9" customHeight="1" x14ac:dyDescent="0.2">
      <c r="E383" s="88"/>
    </row>
    <row r="384" spans="5:5" ht="9" customHeight="1" x14ac:dyDescent="0.2">
      <c r="E384" s="88"/>
    </row>
    <row r="385" spans="5:5" ht="9" customHeight="1" x14ac:dyDescent="0.2">
      <c r="E385" s="88"/>
    </row>
    <row r="386" spans="5:5" ht="9" customHeight="1" x14ac:dyDescent="0.2">
      <c r="E386" s="88"/>
    </row>
    <row r="387" spans="5:5" ht="9" customHeight="1" x14ac:dyDescent="0.2">
      <c r="E387" s="88"/>
    </row>
    <row r="388" spans="5:5" ht="9" customHeight="1" x14ac:dyDescent="0.2">
      <c r="E388" s="88"/>
    </row>
    <row r="389" spans="5:5" ht="9" customHeight="1" x14ac:dyDescent="0.2">
      <c r="E389" s="88"/>
    </row>
    <row r="390" spans="5:5" ht="9" customHeight="1" x14ac:dyDescent="0.2">
      <c r="E390" s="88"/>
    </row>
    <row r="391" spans="5:5" ht="9" customHeight="1" x14ac:dyDescent="0.2">
      <c r="E391" s="88"/>
    </row>
    <row r="392" spans="5:5" ht="9" customHeight="1" x14ac:dyDescent="0.2">
      <c r="E392" s="88"/>
    </row>
    <row r="393" spans="5:5" ht="9" customHeight="1" x14ac:dyDescent="0.2">
      <c r="E393" s="88"/>
    </row>
    <row r="394" spans="5:5" ht="9" customHeight="1" x14ac:dyDescent="0.2">
      <c r="E394" s="88"/>
    </row>
    <row r="395" spans="5:5" ht="9" customHeight="1" x14ac:dyDescent="0.2">
      <c r="E395" s="88"/>
    </row>
    <row r="396" spans="5:5" ht="9" customHeight="1" x14ac:dyDescent="0.2">
      <c r="E396" s="88"/>
    </row>
    <row r="397" spans="5:5" ht="9" customHeight="1" x14ac:dyDescent="0.2">
      <c r="E397" s="88"/>
    </row>
    <row r="398" spans="5:5" ht="9" customHeight="1" x14ac:dyDescent="0.2">
      <c r="E398" s="88"/>
    </row>
    <row r="399" spans="5:5" ht="9" customHeight="1" x14ac:dyDescent="0.2">
      <c r="E399" s="88"/>
    </row>
    <row r="400" spans="5:5" ht="9" customHeight="1" x14ac:dyDescent="0.2">
      <c r="E400" s="88"/>
    </row>
    <row r="401" spans="5:5" ht="9" customHeight="1" x14ac:dyDescent="0.2">
      <c r="E401" s="88"/>
    </row>
    <row r="402" spans="5:5" ht="9" customHeight="1" x14ac:dyDescent="0.2">
      <c r="E402" s="88"/>
    </row>
    <row r="403" spans="5:5" ht="9" customHeight="1" x14ac:dyDescent="0.2">
      <c r="E403" s="88"/>
    </row>
    <row r="404" spans="5:5" ht="9" customHeight="1" x14ac:dyDescent="0.2">
      <c r="E404" s="88"/>
    </row>
    <row r="405" spans="5:5" ht="9" customHeight="1" x14ac:dyDescent="0.2">
      <c r="E405" s="88"/>
    </row>
    <row r="406" spans="5:5" ht="9" customHeight="1" x14ac:dyDescent="0.2">
      <c r="E406" s="88"/>
    </row>
    <row r="407" spans="5:5" ht="9" customHeight="1" x14ac:dyDescent="0.2">
      <c r="E407" s="88"/>
    </row>
    <row r="408" spans="5:5" ht="9" customHeight="1" x14ac:dyDescent="0.2">
      <c r="E408" s="88"/>
    </row>
    <row r="409" spans="5:5" ht="9" customHeight="1" x14ac:dyDescent="0.2">
      <c r="E409" s="88"/>
    </row>
    <row r="410" spans="5:5" ht="9" customHeight="1" x14ac:dyDescent="0.2">
      <c r="E410" s="88"/>
    </row>
    <row r="411" spans="5:5" ht="9" customHeight="1" x14ac:dyDescent="0.2">
      <c r="E411" s="88"/>
    </row>
    <row r="412" spans="5:5" ht="9" customHeight="1" x14ac:dyDescent="0.2">
      <c r="E412" s="88"/>
    </row>
    <row r="413" spans="5:5" ht="9" customHeight="1" x14ac:dyDescent="0.2">
      <c r="E413" s="88"/>
    </row>
    <row r="414" spans="5:5" ht="9" customHeight="1" x14ac:dyDescent="0.2">
      <c r="E414" s="88"/>
    </row>
    <row r="415" spans="5:5" ht="9" customHeight="1" x14ac:dyDescent="0.2">
      <c r="E415" s="88"/>
    </row>
    <row r="416" spans="5:5" ht="9" customHeight="1" x14ac:dyDescent="0.2">
      <c r="E416" s="88"/>
    </row>
    <row r="417" spans="5:5" ht="9" customHeight="1" x14ac:dyDescent="0.2">
      <c r="E417" s="88"/>
    </row>
    <row r="418" spans="5:5" ht="9" customHeight="1" x14ac:dyDescent="0.2">
      <c r="E418" s="88"/>
    </row>
    <row r="419" spans="5:5" ht="9" customHeight="1" x14ac:dyDescent="0.2">
      <c r="E419" s="88"/>
    </row>
    <row r="420" spans="5:5" ht="9" customHeight="1" x14ac:dyDescent="0.2">
      <c r="E420" s="88"/>
    </row>
    <row r="421" spans="5:5" ht="9" customHeight="1" x14ac:dyDescent="0.2">
      <c r="E421" s="88"/>
    </row>
    <row r="422" spans="5:5" ht="9" customHeight="1" x14ac:dyDescent="0.2">
      <c r="E422" s="88"/>
    </row>
    <row r="423" spans="5:5" ht="9" customHeight="1" x14ac:dyDescent="0.2">
      <c r="E423" s="88"/>
    </row>
    <row r="424" spans="5:5" ht="9" customHeight="1" x14ac:dyDescent="0.2">
      <c r="E424" s="88"/>
    </row>
    <row r="425" spans="5:5" ht="9" customHeight="1" x14ac:dyDescent="0.2">
      <c r="E425" s="88"/>
    </row>
    <row r="426" spans="5:5" ht="9" customHeight="1" x14ac:dyDescent="0.2">
      <c r="E426" s="88"/>
    </row>
    <row r="427" spans="5:5" ht="9" customHeight="1" x14ac:dyDescent="0.2">
      <c r="E427" s="88"/>
    </row>
    <row r="428" spans="5:5" ht="9" customHeight="1" x14ac:dyDescent="0.2">
      <c r="E428" s="88"/>
    </row>
    <row r="429" spans="5:5" ht="9" customHeight="1" x14ac:dyDescent="0.2">
      <c r="E429" s="88"/>
    </row>
    <row r="430" spans="5:5" ht="9" customHeight="1" x14ac:dyDescent="0.2">
      <c r="E430" s="88"/>
    </row>
    <row r="431" spans="5:5" ht="9" customHeight="1" x14ac:dyDescent="0.2">
      <c r="E431" s="88"/>
    </row>
    <row r="432" spans="5:5" ht="9" customHeight="1" x14ac:dyDescent="0.2">
      <c r="E432" s="88"/>
    </row>
    <row r="433" spans="5:5" ht="9" customHeight="1" x14ac:dyDescent="0.2">
      <c r="E433" s="88"/>
    </row>
    <row r="434" spans="5:5" ht="9" customHeight="1" x14ac:dyDescent="0.2">
      <c r="E434" s="88"/>
    </row>
    <row r="435" spans="5:5" ht="9" customHeight="1" x14ac:dyDescent="0.2">
      <c r="E435" s="88"/>
    </row>
    <row r="436" spans="5:5" ht="9" customHeight="1" x14ac:dyDescent="0.2">
      <c r="E436" s="88"/>
    </row>
    <row r="437" spans="5:5" ht="9" customHeight="1" x14ac:dyDescent="0.2">
      <c r="E437" s="88"/>
    </row>
    <row r="438" spans="5:5" ht="9" customHeight="1" x14ac:dyDescent="0.2">
      <c r="E438" s="88"/>
    </row>
    <row r="439" spans="5:5" ht="9" customHeight="1" x14ac:dyDescent="0.2">
      <c r="E439" s="88"/>
    </row>
    <row r="440" spans="5:5" ht="9" customHeight="1" x14ac:dyDescent="0.2">
      <c r="E440" s="88"/>
    </row>
    <row r="441" spans="5:5" ht="9" customHeight="1" x14ac:dyDescent="0.2">
      <c r="E441" s="88"/>
    </row>
    <row r="442" spans="5:5" ht="9" customHeight="1" x14ac:dyDescent="0.2">
      <c r="E442" s="88"/>
    </row>
    <row r="443" spans="5:5" ht="9" customHeight="1" x14ac:dyDescent="0.2">
      <c r="E443" s="88"/>
    </row>
    <row r="444" spans="5:5" ht="9" customHeight="1" x14ac:dyDescent="0.2">
      <c r="E444" s="88"/>
    </row>
    <row r="445" spans="5:5" ht="9" customHeight="1" x14ac:dyDescent="0.2">
      <c r="E445" s="88"/>
    </row>
    <row r="446" spans="5:5" ht="9" customHeight="1" x14ac:dyDescent="0.2">
      <c r="E446" s="88"/>
    </row>
    <row r="447" spans="5:5" ht="9" customHeight="1" x14ac:dyDescent="0.2">
      <c r="E447" s="88"/>
    </row>
    <row r="448" spans="5:5" ht="9" customHeight="1" x14ac:dyDescent="0.2">
      <c r="E448" s="88"/>
    </row>
    <row r="449" spans="5:5" ht="9" customHeight="1" x14ac:dyDescent="0.2">
      <c r="E449" s="88"/>
    </row>
    <row r="450" spans="5:5" ht="9" customHeight="1" x14ac:dyDescent="0.2">
      <c r="E450" s="88"/>
    </row>
    <row r="451" spans="5:5" ht="9" customHeight="1" x14ac:dyDescent="0.2">
      <c r="E451" s="88"/>
    </row>
    <row r="452" spans="5:5" ht="9" customHeight="1" x14ac:dyDescent="0.2">
      <c r="E452" s="88"/>
    </row>
    <row r="453" spans="5:5" ht="9" customHeight="1" x14ac:dyDescent="0.2">
      <c r="E453" s="88"/>
    </row>
    <row r="454" spans="5:5" ht="9" customHeight="1" x14ac:dyDescent="0.2">
      <c r="E454" s="88"/>
    </row>
    <row r="455" spans="5:5" ht="9" customHeight="1" x14ac:dyDescent="0.2">
      <c r="E455" s="88"/>
    </row>
    <row r="456" spans="5:5" ht="9" customHeight="1" x14ac:dyDescent="0.2">
      <c r="E456" s="88"/>
    </row>
    <row r="457" spans="5:5" ht="9" customHeight="1" x14ac:dyDescent="0.2">
      <c r="E457" s="88"/>
    </row>
    <row r="458" spans="5:5" ht="9" customHeight="1" x14ac:dyDescent="0.2">
      <c r="E458" s="88"/>
    </row>
    <row r="459" spans="5:5" ht="9" customHeight="1" x14ac:dyDescent="0.2">
      <c r="E459" s="88"/>
    </row>
    <row r="460" spans="5:5" ht="9" customHeight="1" x14ac:dyDescent="0.2">
      <c r="E460" s="88"/>
    </row>
    <row r="461" spans="5:5" ht="9" customHeight="1" x14ac:dyDescent="0.2">
      <c r="E461" s="88"/>
    </row>
    <row r="462" spans="5:5" ht="9" customHeight="1" x14ac:dyDescent="0.2">
      <c r="E462" s="88"/>
    </row>
    <row r="463" spans="5:5" ht="9" customHeight="1" x14ac:dyDescent="0.2">
      <c r="E463" s="88"/>
    </row>
    <row r="464" spans="5:5" ht="9" customHeight="1" x14ac:dyDescent="0.2">
      <c r="E464" s="88"/>
    </row>
    <row r="465" spans="5:5" ht="9" customHeight="1" x14ac:dyDescent="0.2">
      <c r="E465" s="88"/>
    </row>
    <row r="466" spans="5:5" ht="9" customHeight="1" x14ac:dyDescent="0.2">
      <c r="E466" s="88"/>
    </row>
    <row r="467" spans="5:5" ht="9" customHeight="1" x14ac:dyDescent="0.2">
      <c r="E467" s="88"/>
    </row>
    <row r="468" spans="5:5" ht="9" customHeight="1" x14ac:dyDescent="0.2">
      <c r="E468" s="88"/>
    </row>
    <row r="469" spans="5:5" ht="9" customHeight="1" x14ac:dyDescent="0.2">
      <c r="E469" s="88"/>
    </row>
    <row r="470" spans="5:5" ht="9" customHeight="1" x14ac:dyDescent="0.2">
      <c r="E470" s="88"/>
    </row>
    <row r="471" spans="5:5" ht="9" customHeight="1" x14ac:dyDescent="0.2">
      <c r="E471" s="88"/>
    </row>
    <row r="472" spans="5:5" ht="9" customHeight="1" x14ac:dyDescent="0.2">
      <c r="E472" s="88"/>
    </row>
    <row r="473" spans="5:5" ht="9" customHeight="1" x14ac:dyDescent="0.2">
      <c r="E473" s="88"/>
    </row>
    <row r="474" spans="5:5" ht="9" customHeight="1" x14ac:dyDescent="0.2">
      <c r="E474" s="88"/>
    </row>
    <row r="475" spans="5:5" ht="9" customHeight="1" x14ac:dyDescent="0.2">
      <c r="E475" s="88"/>
    </row>
    <row r="476" spans="5:5" ht="9" customHeight="1" x14ac:dyDescent="0.2">
      <c r="E476" s="88"/>
    </row>
    <row r="477" spans="5:5" ht="9" customHeight="1" x14ac:dyDescent="0.2">
      <c r="E477" s="88"/>
    </row>
    <row r="478" spans="5:5" ht="9" customHeight="1" x14ac:dyDescent="0.2">
      <c r="E478" s="88"/>
    </row>
    <row r="479" spans="5:5" ht="9" customHeight="1" x14ac:dyDescent="0.2">
      <c r="E479" s="88"/>
    </row>
    <row r="480" spans="5:5" ht="9" customHeight="1" x14ac:dyDescent="0.2">
      <c r="E480" s="88"/>
    </row>
    <row r="481" spans="5:5" ht="9" customHeight="1" x14ac:dyDescent="0.2">
      <c r="E481" s="88"/>
    </row>
    <row r="482" spans="5:5" ht="9" customHeight="1" x14ac:dyDescent="0.2">
      <c r="E482" s="88"/>
    </row>
    <row r="483" spans="5:5" ht="9" customHeight="1" x14ac:dyDescent="0.2">
      <c r="E483" s="88"/>
    </row>
    <row r="484" spans="5:5" ht="9" customHeight="1" x14ac:dyDescent="0.2">
      <c r="E484" s="88"/>
    </row>
    <row r="485" spans="5:5" ht="9" customHeight="1" x14ac:dyDescent="0.2">
      <c r="E485" s="88"/>
    </row>
    <row r="486" spans="5:5" ht="9" customHeight="1" x14ac:dyDescent="0.2">
      <c r="E486" s="88"/>
    </row>
    <row r="487" spans="5:5" ht="9" customHeight="1" x14ac:dyDescent="0.2">
      <c r="E487" s="88"/>
    </row>
    <row r="488" spans="5:5" ht="9" customHeight="1" x14ac:dyDescent="0.2">
      <c r="E488" s="88"/>
    </row>
    <row r="489" spans="5:5" ht="9" customHeight="1" x14ac:dyDescent="0.2">
      <c r="E489" s="88"/>
    </row>
    <row r="490" spans="5:5" ht="9" customHeight="1" x14ac:dyDescent="0.2">
      <c r="E490" s="88"/>
    </row>
    <row r="491" spans="5:5" ht="9" customHeight="1" x14ac:dyDescent="0.2">
      <c r="E491" s="88"/>
    </row>
    <row r="492" spans="5:5" ht="9" customHeight="1" x14ac:dyDescent="0.2">
      <c r="E492" s="88"/>
    </row>
    <row r="493" spans="5:5" ht="9" customHeight="1" x14ac:dyDescent="0.2">
      <c r="E493" s="88"/>
    </row>
    <row r="494" spans="5:5" ht="9" customHeight="1" x14ac:dyDescent="0.2">
      <c r="E494" s="88"/>
    </row>
    <row r="495" spans="5:5" ht="9" customHeight="1" x14ac:dyDescent="0.2">
      <c r="E495" s="88"/>
    </row>
    <row r="496" spans="5:5" ht="9" customHeight="1" x14ac:dyDescent="0.2">
      <c r="E496" s="88"/>
    </row>
    <row r="497" spans="5:5" ht="9" customHeight="1" x14ac:dyDescent="0.2">
      <c r="E497" s="88"/>
    </row>
    <row r="498" spans="5:5" ht="9" customHeight="1" x14ac:dyDescent="0.2">
      <c r="E498" s="88"/>
    </row>
    <row r="499" spans="5:5" ht="9" customHeight="1" x14ac:dyDescent="0.2">
      <c r="E499" s="88"/>
    </row>
    <row r="500" spans="5:5" ht="9" customHeight="1" x14ac:dyDescent="0.2">
      <c r="E500" s="88"/>
    </row>
    <row r="501" spans="5:5" ht="9" customHeight="1" x14ac:dyDescent="0.2">
      <c r="E501" s="88"/>
    </row>
    <row r="502" spans="5:5" ht="9" customHeight="1" x14ac:dyDescent="0.2">
      <c r="E502" s="88"/>
    </row>
    <row r="503" spans="5:5" ht="9" customHeight="1" x14ac:dyDescent="0.2">
      <c r="E503" s="88"/>
    </row>
    <row r="504" spans="5:5" ht="9" customHeight="1" x14ac:dyDescent="0.2">
      <c r="E504" s="88"/>
    </row>
    <row r="505" spans="5:5" ht="9" customHeight="1" x14ac:dyDescent="0.2">
      <c r="E505" s="88"/>
    </row>
    <row r="506" spans="5:5" ht="9" customHeight="1" x14ac:dyDescent="0.2">
      <c r="E506" s="88"/>
    </row>
    <row r="507" spans="5:5" ht="9" customHeight="1" x14ac:dyDescent="0.2">
      <c r="E507" s="88"/>
    </row>
    <row r="508" spans="5:5" ht="9" customHeight="1" x14ac:dyDescent="0.2">
      <c r="E508" s="88"/>
    </row>
    <row r="509" spans="5:5" ht="9" customHeight="1" x14ac:dyDescent="0.2">
      <c r="E509" s="88"/>
    </row>
    <row r="510" spans="5:5" ht="9" customHeight="1" x14ac:dyDescent="0.2">
      <c r="E510" s="88"/>
    </row>
    <row r="511" spans="5:5" ht="9" customHeight="1" x14ac:dyDescent="0.2">
      <c r="E511" s="88"/>
    </row>
    <row r="512" spans="5:5" ht="9" customHeight="1" x14ac:dyDescent="0.2">
      <c r="E512" s="88"/>
    </row>
    <row r="513" spans="5:5" ht="9" customHeight="1" x14ac:dyDescent="0.2">
      <c r="E513" s="88"/>
    </row>
    <row r="514" spans="5:5" ht="9" customHeight="1" x14ac:dyDescent="0.2">
      <c r="E514" s="88"/>
    </row>
    <row r="515" spans="5:5" ht="9" customHeight="1" x14ac:dyDescent="0.2">
      <c r="E515" s="88"/>
    </row>
    <row r="516" spans="5:5" ht="9" customHeight="1" x14ac:dyDescent="0.2">
      <c r="E516" s="88"/>
    </row>
    <row r="517" spans="5:5" ht="9" customHeight="1" x14ac:dyDescent="0.2">
      <c r="E517" s="88"/>
    </row>
    <row r="518" spans="5:5" ht="9" customHeight="1" x14ac:dyDescent="0.2">
      <c r="E518" s="88"/>
    </row>
    <row r="519" spans="5:5" ht="9" customHeight="1" x14ac:dyDescent="0.2">
      <c r="E519" s="88"/>
    </row>
    <row r="520" spans="5:5" ht="9" customHeight="1" x14ac:dyDescent="0.2">
      <c r="E520" s="88"/>
    </row>
    <row r="521" spans="5:5" ht="9" customHeight="1" x14ac:dyDescent="0.2">
      <c r="E521" s="88"/>
    </row>
    <row r="522" spans="5:5" ht="9" customHeight="1" x14ac:dyDescent="0.2">
      <c r="E522" s="88"/>
    </row>
    <row r="523" spans="5:5" ht="9" customHeight="1" x14ac:dyDescent="0.2">
      <c r="E523" s="88"/>
    </row>
    <row r="524" spans="5:5" ht="9" customHeight="1" x14ac:dyDescent="0.2">
      <c r="E524" s="88"/>
    </row>
    <row r="525" spans="5:5" ht="9" customHeight="1" x14ac:dyDescent="0.2">
      <c r="E525" s="88"/>
    </row>
    <row r="526" spans="5:5" ht="9" customHeight="1" x14ac:dyDescent="0.2">
      <c r="E526" s="88"/>
    </row>
    <row r="527" spans="5:5" ht="9" customHeight="1" x14ac:dyDescent="0.2">
      <c r="E527" s="88"/>
    </row>
    <row r="528" spans="5:5" ht="9" customHeight="1" x14ac:dyDescent="0.2">
      <c r="E528" s="88"/>
    </row>
    <row r="529" spans="5:5" ht="9" customHeight="1" x14ac:dyDescent="0.2">
      <c r="E529" s="88"/>
    </row>
    <row r="530" spans="5:5" ht="9" customHeight="1" x14ac:dyDescent="0.2">
      <c r="E530" s="88"/>
    </row>
    <row r="531" spans="5:5" ht="9" customHeight="1" x14ac:dyDescent="0.2">
      <c r="E531" s="88"/>
    </row>
    <row r="532" spans="5:5" ht="9" customHeight="1" x14ac:dyDescent="0.2">
      <c r="E532" s="88"/>
    </row>
    <row r="533" spans="5:5" ht="9" customHeight="1" x14ac:dyDescent="0.2">
      <c r="E533" s="88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5" sqref="AD35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76" customWidth="1"/>
    <col min="4" max="4" width="8.140625" style="368" customWidth="1"/>
    <col min="5" max="5" width="8.7109375" customWidth="1"/>
    <col min="6" max="6" width="25.5703125" style="236" customWidth="1"/>
    <col min="7" max="7" width="11.140625" customWidth="1"/>
    <col min="8" max="14" width="6.42578125" customWidth="1"/>
  </cols>
  <sheetData>
    <row r="1" spans="1:41" s="34" customFormat="1" x14ac:dyDescent="0.2">
      <c r="A1" s="961" t="s">
        <v>10494</v>
      </c>
      <c r="B1" s="961"/>
      <c r="C1" s="542"/>
      <c r="D1" s="335"/>
      <c r="F1" s="335"/>
      <c r="AO1" s="35"/>
    </row>
    <row r="2" spans="1:41" s="34" customFormat="1" ht="15.75" x14ac:dyDescent="0.2">
      <c r="A2" s="961"/>
      <c r="B2" s="961"/>
      <c r="C2" s="550">
        <v>46094</v>
      </c>
      <c r="D2" s="335"/>
      <c r="F2" s="335"/>
      <c r="AO2" s="35"/>
    </row>
    <row r="3" spans="1:41" s="34" customFormat="1" ht="9.75" customHeight="1" x14ac:dyDescent="0.2">
      <c r="A3" s="952"/>
      <c r="B3" s="952"/>
      <c r="C3" s="903" t="s">
        <v>16861</v>
      </c>
      <c r="D3" s="335"/>
      <c r="F3" s="335"/>
      <c r="AO3" s="35"/>
    </row>
    <row r="4" spans="1:41" s="19" customFormat="1" ht="9.75" customHeight="1" x14ac:dyDescent="0.2">
      <c r="A4" s="378" t="s">
        <v>1761</v>
      </c>
      <c r="B4" s="378" t="s">
        <v>351</v>
      </c>
      <c r="C4" s="381" t="s">
        <v>352</v>
      </c>
      <c r="D4" s="121"/>
      <c r="F4" s="121"/>
      <c r="AO4" s="26"/>
    </row>
    <row r="5" spans="1:41" s="42" customFormat="1" ht="9" customHeight="1" x14ac:dyDescent="0.2">
      <c r="A5" s="51" t="s">
        <v>3900</v>
      </c>
      <c r="B5" s="51" t="s">
        <v>15848</v>
      </c>
      <c r="C5" s="88">
        <v>2334.0612000000001</v>
      </c>
      <c r="D5" s="330"/>
      <c r="H5" s="51"/>
      <c r="I5" s="50"/>
      <c r="J5" s="50"/>
      <c r="K5" s="50"/>
    </row>
    <row r="6" spans="1:41" s="43" customFormat="1" ht="9" customHeight="1" x14ac:dyDescent="0.2">
      <c r="A6" s="51" t="s">
        <v>3901</v>
      </c>
      <c r="B6" s="51" t="s">
        <v>15849</v>
      </c>
      <c r="C6" s="88">
        <v>3883.2347</v>
      </c>
      <c r="D6" s="330"/>
      <c r="H6" s="51"/>
    </row>
    <row r="7" spans="1:41" s="43" customFormat="1" ht="9" customHeight="1" x14ac:dyDescent="0.2">
      <c r="A7" s="51" t="s">
        <v>3902</v>
      </c>
      <c r="B7" s="51" t="s">
        <v>15850</v>
      </c>
      <c r="C7" s="88">
        <v>5760.1954999999998</v>
      </c>
      <c r="D7" s="330"/>
      <c r="H7" s="51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3903</v>
      </c>
      <c r="B8" s="51" t="s">
        <v>15851</v>
      </c>
      <c r="C8" s="88">
        <v>9870.1807000000008</v>
      </c>
      <c r="D8" s="330"/>
      <c r="H8" s="51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3904</v>
      </c>
      <c r="B9" s="51" t="s">
        <v>15852</v>
      </c>
      <c r="C9" s="88">
        <v>13233.195</v>
      </c>
      <c r="D9" s="330"/>
      <c r="H9" s="51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3905</v>
      </c>
      <c r="B10" s="51" t="s">
        <v>15853</v>
      </c>
      <c r="C10" s="88">
        <v>20337.213100000001</v>
      </c>
      <c r="D10" s="330"/>
      <c r="H10" s="51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3906</v>
      </c>
      <c r="B11" s="51" t="s">
        <v>15854</v>
      </c>
      <c r="C11" s="88">
        <v>44383.389199999998</v>
      </c>
      <c r="D11" s="330"/>
      <c r="H11" s="51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3907</v>
      </c>
      <c r="B12" s="51" t="s">
        <v>15855</v>
      </c>
      <c r="C12" s="88">
        <v>66572.277799999996</v>
      </c>
      <c r="D12" s="330"/>
      <c r="H12" s="51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3908</v>
      </c>
      <c r="B13" s="51" t="s">
        <v>15856</v>
      </c>
      <c r="C13" s="88">
        <v>125399.18640000001</v>
      </c>
      <c r="D13" s="330"/>
      <c r="H13" s="51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3909</v>
      </c>
      <c r="B14" s="51" t="s">
        <v>15857</v>
      </c>
      <c r="C14" s="88">
        <v>2626.3445999999999</v>
      </c>
      <c r="D14" s="330"/>
      <c r="H14" s="51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3910</v>
      </c>
      <c r="B15" s="51" t="s">
        <v>15858</v>
      </c>
      <c r="C15" s="88">
        <v>2374.2089000000001</v>
      </c>
      <c r="D15" s="330"/>
      <c r="H15" s="51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3911</v>
      </c>
      <c r="B16" s="51" t="s">
        <v>15859</v>
      </c>
      <c r="C16" s="88">
        <v>3961.1244000000002</v>
      </c>
      <c r="D16" s="330"/>
      <c r="H16" s="51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3912</v>
      </c>
      <c r="B17" s="51" t="s">
        <v>15860</v>
      </c>
      <c r="C17" s="88">
        <v>5294.4363000000003</v>
      </c>
      <c r="D17" s="330"/>
      <c r="H17" s="51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3913</v>
      </c>
      <c r="B18" s="51" t="s">
        <v>15861</v>
      </c>
      <c r="C18" s="88">
        <v>8928.0378000000001</v>
      </c>
      <c r="D18" s="330"/>
      <c r="H18" s="51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3914</v>
      </c>
      <c r="B19" s="51" t="s">
        <v>15862</v>
      </c>
      <c r="C19" s="88">
        <v>12886.9174</v>
      </c>
      <c r="D19" s="330"/>
      <c r="H19" s="51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3915</v>
      </c>
      <c r="B20" s="51" t="s">
        <v>15863</v>
      </c>
      <c r="C20" s="88">
        <v>21415.2137</v>
      </c>
      <c r="D20" s="330"/>
      <c r="H20" s="51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3916</v>
      </c>
      <c r="B21" s="51" t="s">
        <v>15864</v>
      </c>
      <c r="C21" s="88">
        <v>41765.653299999998</v>
      </c>
      <c r="D21" s="330"/>
      <c r="H21" s="51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3917</v>
      </c>
      <c r="B22" s="51" t="s">
        <v>15865</v>
      </c>
      <c r="C22" s="88">
        <v>66430.712799999994</v>
      </c>
      <c r="D22" s="330"/>
      <c r="H22" s="51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3918</v>
      </c>
      <c r="B23" s="51" t="s">
        <v>15866</v>
      </c>
      <c r="C23" s="88">
        <v>138951.80290000001</v>
      </c>
      <c r="D23" s="330"/>
      <c r="H23" s="51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3192</v>
      </c>
      <c r="B24" s="51" t="s">
        <v>15867</v>
      </c>
      <c r="C24" s="88">
        <v>2413.7905999999998</v>
      </c>
      <c r="D24" s="330"/>
      <c r="H24" s="51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3193</v>
      </c>
      <c r="B25" s="51" t="s">
        <v>15868</v>
      </c>
      <c r="C25" s="88">
        <v>3460.3544000000002</v>
      </c>
      <c r="D25" s="330"/>
      <c r="H25" s="51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3194</v>
      </c>
      <c r="B26" s="51" t="s">
        <v>15869</v>
      </c>
      <c r="C26" s="88">
        <v>4747.2092000000002</v>
      </c>
      <c r="D26" s="330"/>
      <c r="H26" s="51"/>
    </row>
    <row r="27" spans="1:14" s="43" customFormat="1" ht="9" customHeight="1" x14ac:dyDescent="0.2">
      <c r="A27" s="51" t="s">
        <v>3195</v>
      </c>
      <c r="B27" s="51" t="s">
        <v>15870</v>
      </c>
      <c r="C27" s="88">
        <v>7455.9924000000001</v>
      </c>
      <c r="D27" s="330"/>
      <c r="H27" s="51"/>
      <c r="I27" s="50"/>
      <c r="J27" s="50"/>
      <c r="K27" s="50"/>
    </row>
    <row r="28" spans="1:14" s="43" customFormat="1" ht="9" customHeight="1" x14ac:dyDescent="0.2">
      <c r="A28" s="51" t="s">
        <v>3196</v>
      </c>
      <c r="B28" s="51" t="s">
        <v>15871</v>
      </c>
      <c r="C28" s="88">
        <v>11770.4568</v>
      </c>
      <c r="D28" s="330"/>
      <c r="H28" s="51"/>
    </row>
    <row r="29" spans="1:14" s="43" customFormat="1" ht="9" customHeight="1" x14ac:dyDescent="0.2">
      <c r="A29" s="51" t="s">
        <v>3197</v>
      </c>
      <c r="B29" s="51" t="s">
        <v>15872</v>
      </c>
      <c r="C29" s="88">
        <v>18899.461800000001</v>
      </c>
      <c r="D29" s="330"/>
      <c r="H29" s="51"/>
      <c r="I29" s="963"/>
      <c r="J29" s="962"/>
      <c r="K29" s="963"/>
      <c r="L29" s="962"/>
      <c r="M29" s="962"/>
      <c r="N29" s="962"/>
    </row>
    <row r="30" spans="1:14" s="43" customFormat="1" ht="9" customHeight="1" x14ac:dyDescent="0.2">
      <c r="A30" s="51" t="s">
        <v>3198</v>
      </c>
      <c r="B30" s="51" t="s">
        <v>15873</v>
      </c>
      <c r="C30" s="88">
        <v>40294.205199999997</v>
      </c>
      <c r="D30" s="330"/>
      <c r="H30" s="51"/>
      <c r="I30" s="963"/>
      <c r="J30" s="962"/>
      <c r="K30" s="963"/>
      <c r="L30" s="962"/>
      <c r="M30" s="962"/>
      <c r="N30" s="962"/>
    </row>
    <row r="31" spans="1:14" s="43" customFormat="1" ht="9" customHeight="1" x14ac:dyDescent="0.2">
      <c r="A31" s="51" t="s">
        <v>3199</v>
      </c>
      <c r="B31" s="51" t="s">
        <v>15874</v>
      </c>
      <c r="C31" s="88">
        <v>62118.152999999998</v>
      </c>
      <c r="D31" s="330"/>
      <c r="H31" s="51"/>
      <c r="I31" s="61"/>
      <c r="J31" s="61"/>
      <c r="K31" s="61"/>
      <c r="L31" s="61"/>
      <c r="M31" s="61"/>
      <c r="N31" s="61"/>
    </row>
    <row r="32" spans="1:14" s="43" customFormat="1" ht="9" customHeight="1" x14ac:dyDescent="0.2">
      <c r="A32" s="51" t="s">
        <v>3200</v>
      </c>
      <c r="B32" s="51" t="s">
        <v>15875</v>
      </c>
      <c r="C32" s="88">
        <v>115956.2988</v>
      </c>
      <c r="D32" s="330"/>
      <c r="H32" s="51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3201</v>
      </c>
      <c r="B33" s="51" t="s">
        <v>15876</v>
      </c>
      <c r="C33" s="88">
        <v>2970.6556999999998</v>
      </c>
      <c r="D33" s="330"/>
      <c r="H33" s="51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3202</v>
      </c>
      <c r="B34" s="51" t="s">
        <v>15877</v>
      </c>
      <c r="C34" s="88">
        <v>4351.1374999999998</v>
      </c>
      <c r="D34" s="330"/>
      <c r="H34" s="51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3203</v>
      </c>
      <c r="B35" s="51" t="s">
        <v>15878</v>
      </c>
      <c r="C35" s="88">
        <v>5656.4201000000003</v>
      </c>
      <c r="D35" s="330"/>
      <c r="H35" s="51"/>
    </row>
    <row r="36" spans="1:14" s="43" customFormat="1" ht="9" customHeight="1" x14ac:dyDescent="0.2">
      <c r="A36" s="51" t="s">
        <v>3204</v>
      </c>
      <c r="B36" s="51" t="s">
        <v>15879</v>
      </c>
      <c r="C36" s="88">
        <v>9507.0000999999993</v>
      </c>
      <c r="D36" s="330"/>
      <c r="H36" s="51"/>
      <c r="I36" s="44"/>
      <c r="J36" s="44"/>
      <c r="K36" s="44"/>
      <c r="L36" s="44"/>
      <c r="M36" s="44"/>
      <c r="N36" s="44"/>
    </row>
    <row r="37" spans="1:14" s="43" customFormat="1" ht="9" customHeight="1" x14ac:dyDescent="0.2">
      <c r="A37" s="51" t="s">
        <v>3205</v>
      </c>
      <c r="B37" s="51" t="s">
        <v>15880</v>
      </c>
      <c r="C37" s="88">
        <v>14099.221799999999</v>
      </c>
      <c r="D37" s="330"/>
      <c r="H37" s="51"/>
      <c r="I37" s="47"/>
      <c r="J37" s="47"/>
      <c r="K37" s="47"/>
      <c r="L37" s="47"/>
      <c r="M37" s="47"/>
      <c r="N37" s="47"/>
    </row>
    <row r="38" spans="1:14" s="43" customFormat="1" ht="9" customHeight="1" x14ac:dyDescent="0.2">
      <c r="A38" s="51" t="s">
        <v>3206</v>
      </c>
      <c r="B38" s="51" t="s">
        <v>15881</v>
      </c>
      <c r="C38" s="88">
        <v>18922.710299999999</v>
      </c>
      <c r="D38" s="330"/>
      <c r="H38" s="51"/>
    </row>
    <row r="39" spans="1:14" s="43" customFormat="1" ht="9" customHeight="1" x14ac:dyDescent="0.2">
      <c r="A39" s="51" t="s">
        <v>3207</v>
      </c>
      <c r="B39" s="51" t="s">
        <v>15882</v>
      </c>
      <c r="C39" s="88">
        <v>36547.185100000002</v>
      </c>
      <c r="D39" s="330"/>
      <c r="H39" s="51"/>
      <c r="I39" s="44"/>
      <c r="J39" s="44"/>
      <c r="K39" s="44"/>
      <c r="L39" s="44"/>
      <c r="M39" s="44"/>
      <c r="N39" s="44"/>
    </row>
    <row r="40" spans="1:14" s="43" customFormat="1" ht="9" customHeight="1" x14ac:dyDescent="0.2">
      <c r="A40" s="51" t="s">
        <v>4197</v>
      </c>
      <c r="B40" s="51" t="s">
        <v>15883</v>
      </c>
      <c r="C40" s="88">
        <v>65223.9211</v>
      </c>
      <c r="D40" s="330"/>
      <c r="H40" s="51"/>
      <c r="I40" s="48"/>
      <c r="J40" s="48"/>
      <c r="K40" s="48"/>
      <c r="L40" s="48"/>
      <c r="M40" s="48"/>
      <c r="N40" s="48"/>
    </row>
    <row r="41" spans="1:14" s="43" customFormat="1" ht="9" customHeight="1" x14ac:dyDescent="0.2">
      <c r="A41" s="51" t="s">
        <v>2475</v>
      </c>
      <c r="B41" s="51" t="s">
        <v>15884</v>
      </c>
      <c r="C41" s="88">
        <v>117428.90519999999</v>
      </c>
      <c r="D41" s="330"/>
      <c r="H41" s="51"/>
    </row>
    <row r="42" spans="1:14" s="43" customFormat="1" ht="9" customHeight="1" x14ac:dyDescent="0.2">
      <c r="A42" s="51" t="s">
        <v>2476</v>
      </c>
      <c r="B42" s="51" t="s">
        <v>15885</v>
      </c>
      <c r="C42" s="88">
        <v>1987.2165</v>
      </c>
      <c r="D42" s="330"/>
      <c r="H42" s="51"/>
    </row>
    <row r="43" spans="1:14" s="43" customFormat="1" ht="9" customHeight="1" x14ac:dyDescent="0.2">
      <c r="A43" s="51" t="s">
        <v>2477</v>
      </c>
      <c r="B43" s="51" t="s">
        <v>15886</v>
      </c>
      <c r="C43" s="88">
        <v>2031.9657</v>
      </c>
      <c r="D43" s="330"/>
      <c r="H43" s="51"/>
      <c r="I43" s="44"/>
      <c r="J43" s="44"/>
      <c r="K43" s="44"/>
      <c r="L43" s="44"/>
      <c r="M43" s="44"/>
    </row>
    <row r="44" spans="1:14" s="43" customFormat="1" ht="9" customHeight="1" x14ac:dyDescent="0.2">
      <c r="A44" s="51" t="s">
        <v>2478</v>
      </c>
      <c r="B44" s="51" t="s">
        <v>15887</v>
      </c>
      <c r="C44" s="88">
        <v>1417.8502000000001</v>
      </c>
      <c r="D44" s="330"/>
      <c r="H44" s="51"/>
      <c r="I44" s="47"/>
      <c r="J44" s="47"/>
      <c r="K44" s="47"/>
      <c r="L44" s="47"/>
      <c r="M44" s="47"/>
      <c r="N44" s="47"/>
    </row>
    <row r="45" spans="1:14" s="43" customFormat="1" ht="9" customHeight="1" x14ac:dyDescent="0.2">
      <c r="A45" s="51" t="s">
        <v>4096</v>
      </c>
      <c r="B45" s="51" t="s">
        <v>15888</v>
      </c>
      <c r="C45" s="88">
        <v>1794.0182</v>
      </c>
      <c r="D45" s="330"/>
      <c r="H45" s="51"/>
      <c r="I45" s="46"/>
      <c r="J45" s="46"/>
      <c r="K45" s="46"/>
      <c r="L45" s="46"/>
      <c r="M45" s="46"/>
      <c r="N45" s="46"/>
    </row>
    <row r="46" spans="1:14" s="43" customFormat="1" ht="9" customHeight="1" x14ac:dyDescent="0.2">
      <c r="A46" s="51" t="s">
        <v>4097</v>
      </c>
      <c r="B46" s="51" t="s">
        <v>15889</v>
      </c>
      <c r="C46" s="88">
        <v>3074.5650999999998</v>
      </c>
      <c r="D46" s="330"/>
      <c r="H46" s="51"/>
      <c r="I46" s="44"/>
      <c r="J46" s="44"/>
      <c r="K46" s="44"/>
      <c r="L46" s="44"/>
      <c r="M46" s="44"/>
      <c r="N46" s="44"/>
    </row>
    <row r="47" spans="1:14" s="43" customFormat="1" ht="9" customHeight="1" x14ac:dyDescent="0.2">
      <c r="A47" s="51" t="s">
        <v>4098</v>
      </c>
      <c r="B47" s="51" t="s">
        <v>15890</v>
      </c>
      <c r="C47" s="88">
        <v>5297.88</v>
      </c>
      <c r="D47" s="330"/>
      <c r="H47" s="51"/>
      <c r="I47" s="48"/>
      <c r="J47" s="48"/>
      <c r="K47" s="48"/>
      <c r="L47" s="48"/>
      <c r="M47" s="48"/>
      <c r="N47" s="48"/>
    </row>
    <row r="48" spans="1:14" s="43" customFormat="1" ht="9" customHeight="1" x14ac:dyDescent="0.2">
      <c r="A48" s="51" t="s">
        <v>4099</v>
      </c>
      <c r="B48" s="51" t="s">
        <v>15891</v>
      </c>
      <c r="C48" s="88">
        <v>5816.4849000000004</v>
      </c>
      <c r="D48" s="330"/>
      <c r="H48" s="51"/>
      <c r="I48" s="46"/>
      <c r="J48" s="46"/>
      <c r="K48" s="46"/>
      <c r="L48" s="46"/>
      <c r="M48" s="46"/>
      <c r="N48" s="46"/>
    </row>
    <row r="49" spans="1:14" s="43" customFormat="1" ht="9" customHeight="1" x14ac:dyDescent="0.2">
      <c r="A49" s="51" t="s">
        <v>4100</v>
      </c>
      <c r="B49" s="51" t="s">
        <v>15892</v>
      </c>
      <c r="C49" s="88">
        <v>12155.200199999999</v>
      </c>
      <c r="D49" s="330"/>
      <c r="H49" s="51"/>
      <c r="I49" s="44"/>
      <c r="J49" s="44"/>
      <c r="K49" s="44"/>
      <c r="L49" s="44"/>
      <c r="M49" s="44"/>
      <c r="N49" s="44"/>
    </row>
    <row r="50" spans="1:14" s="43" customFormat="1" ht="9" customHeight="1" x14ac:dyDescent="0.2">
      <c r="A50" s="51" t="s">
        <v>4101</v>
      </c>
      <c r="B50" s="51" t="s">
        <v>15893</v>
      </c>
      <c r="C50" s="88">
        <v>19586.566800000001</v>
      </c>
      <c r="D50" s="330"/>
      <c r="H50" s="51"/>
      <c r="I50" s="48"/>
      <c r="J50" s="48"/>
      <c r="K50" s="48"/>
      <c r="L50" s="48"/>
      <c r="M50" s="48"/>
      <c r="N50" s="48"/>
    </row>
    <row r="51" spans="1:14" s="43" customFormat="1" ht="9" customHeight="1" x14ac:dyDescent="0.2">
      <c r="A51" s="51" t="s">
        <v>4102</v>
      </c>
      <c r="B51" s="51" t="s">
        <v>15894</v>
      </c>
      <c r="C51" s="88">
        <v>29367.729899999998</v>
      </c>
      <c r="D51" s="330"/>
      <c r="H51" s="51"/>
    </row>
    <row r="52" spans="1:14" s="43" customFormat="1" ht="9" customHeight="1" x14ac:dyDescent="0.2">
      <c r="A52" s="51" t="s">
        <v>4103</v>
      </c>
      <c r="B52" s="51" t="s">
        <v>15895</v>
      </c>
      <c r="C52" s="88">
        <v>52214.114600000001</v>
      </c>
      <c r="D52" s="330"/>
      <c r="H52" s="51"/>
    </row>
    <row r="53" spans="1:14" s="43" customFormat="1" ht="9" customHeight="1" x14ac:dyDescent="0.2">
      <c r="A53" s="51" t="s">
        <v>4104</v>
      </c>
      <c r="B53" s="51" t="s">
        <v>15896</v>
      </c>
      <c r="C53" s="88">
        <v>198514.68</v>
      </c>
      <c r="D53" s="330"/>
      <c r="H53" s="51"/>
      <c r="I53" s="44"/>
      <c r="J53" s="44"/>
      <c r="K53" s="44"/>
      <c r="L53" s="44"/>
      <c r="M53" s="44"/>
      <c r="N53" s="44"/>
    </row>
    <row r="54" spans="1:14" s="43" customFormat="1" ht="9" customHeight="1" x14ac:dyDescent="0.2">
      <c r="A54" s="51" t="s">
        <v>4105</v>
      </c>
      <c r="B54" s="51" t="s">
        <v>4106</v>
      </c>
      <c r="C54" s="88">
        <v>1834.3269</v>
      </c>
      <c r="D54" s="330"/>
      <c r="H54" s="51"/>
      <c r="I54" s="47"/>
      <c r="J54" s="47"/>
      <c r="K54" s="47"/>
      <c r="L54" s="47"/>
      <c r="M54" s="47"/>
      <c r="N54" s="47"/>
    </row>
    <row r="55" spans="1:14" s="43" customFormat="1" ht="9" customHeight="1" x14ac:dyDescent="0.2">
      <c r="A55" s="51" t="s">
        <v>4107</v>
      </c>
      <c r="B55" s="51" t="s">
        <v>3187</v>
      </c>
      <c r="C55" s="88">
        <v>2710.7541000000001</v>
      </c>
      <c r="D55" s="330"/>
      <c r="H55" s="51"/>
      <c r="I55" s="46"/>
      <c r="J55" s="46"/>
      <c r="K55" s="46"/>
      <c r="L55" s="46"/>
      <c r="M55" s="46"/>
      <c r="N55" s="46"/>
    </row>
    <row r="56" spans="1:14" s="43" customFormat="1" ht="9" customHeight="1" x14ac:dyDescent="0.2">
      <c r="A56" s="51" t="s">
        <v>3188</v>
      </c>
      <c r="B56" s="51" t="s">
        <v>2479</v>
      </c>
      <c r="C56" s="88">
        <v>2710.7541000000001</v>
      </c>
      <c r="D56" s="330"/>
      <c r="H56" s="51"/>
      <c r="I56" s="44"/>
      <c r="J56" s="44"/>
      <c r="K56" s="44"/>
      <c r="L56" s="44"/>
      <c r="M56" s="44"/>
      <c r="N56" s="44"/>
    </row>
    <row r="57" spans="1:14" s="43" customFormat="1" ht="9" customHeight="1" x14ac:dyDescent="0.2">
      <c r="A57" s="51" t="s">
        <v>2480</v>
      </c>
      <c r="B57" s="51" t="s">
        <v>2481</v>
      </c>
      <c r="C57" s="88">
        <v>6673.9337999999998</v>
      </c>
      <c r="D57" s="330"/>
      <c r="H57" s="51"/>
      <c r="I57" s="48"/>
      <c r="J57" s="48"/>
      <c r="K57" s="48"/>
      <c r="L57" s="48"/>
      <c r="M57" s="48"/>
      <c r="N57" s="48"/>
    </row>
    <row r="58" spans="1:14" s="43" customFormat="1" ht="9" customHeight="1" x14ac:dyDescent="0.2">
      <c r="A58" s="51" t="s">
        <v>2057</v>
      </c>
      <c r="B58" s="51" t="s">
        <v>403</v>
      </c>
      <c r="C58" s="88">
        <v>6673.9337999999998</v>
      </c>
      <c r="D58" s="330"/>
      <c r="H58" s="51"/>
      <c r="I58" s="46"/>
      <c r="J58" s="46"/>
      <c r="K58" s="46"/>
      <c r="L58" s="46"/>
      <c r="M58" s="46"/>
      <c r="N58" s="46"/>
    </row>
    <row r="59" spans="1:14" s="43" customFormat="1" ht="9" customHeight="1" x14ac:dyDescent="0.2">
      <c r="A59" s="51" t="s">
        <v>404</v>
      </c>
      <c r="B59" s="51" t="s">
        <v>405</v>
      </c>
      <c r="C59" s="88">
        <v>6673.9337999999998</v>
      </c>
      <c r="D59" s="330"/>
      <c r="H59" s="51"/>
      <c r="I59" s="44"/>
      <c r="J59" s="44"/>
      <c r="K59" s="44"/>
      <c r="L59" s="44"/>
      <c r="M59" s="44"/>
      <c r="N59" s="44"/>
    </row>
    <row r="60" spans="1:14" s="43" customFormat="1" ht="9" customHeight="1" x14ac:dyDescent="0.2">
      <c r="A60" s="51" t="s">
        <v>406</v>
      </c>
      <c r="B60" s="51" t="s">
        <v>407</v>
      </c>
      <c r="C60" s="88">
        <v>10689.252</v>
      </c>
      <c r="D60" s="330"/>
      <c r="H60" s="51"/>
      <c r="I60" s="48"/>
      <c r="J60" s="48"/>
      <c r="K60" s="48"/>
      <c r="L60" s="48"/>
      <c r="M60" s="48"/>
      <c r="N60" s="48"/>
    </row>
    <row r="61" spans="1:14" s="43" customFormat="1" ht="9" customHeight="1" x14ac:dyDescent="0.2">
      <c r="A61" s="51" t="s">
        <v>2164</v>
      </c>
      <c r="B61" s="51" t="s">
        <v>3779</v>
      </c>
      <c r="C61" s="88">
        <v>11456.9252</v>
      </c>
      <c r="D61" s="330"/>
      <c r="H61" s="51"/>
      <c r="I61" s="46"/>
      <c r="J61" s="46"/>
      <c r="K61" s="46"/>
      <c r="L61" s="46"/>
      <c r="M61" s="46"/>
      <c r="N61" s="46"/>
    </row>
    <row r="62" spans="1:14" s="43" customFormat="1" ht="9" customHeight="1" x14ac:dyDescent="0.2">
      <c r="A62" s="51" t="s">
        <v>3780</v>
      </c>
      <c r="B62" s="51" t="s">
        <v>3781</v>
      </c>
      <c r="C62" s="88">
        <v>10689.252</v>
      </c>
      <c r="D62" s="330"/>
      <c r="H62" s="51"/>
      <c r="I62" s="44"/>
      <c r="J62" s="44"/>
      <c r="K62" s="44"/>
      <c r="L62" s="44"/>
      <c r="M62" s="44"/>
      <c r="N62" s="44"/>
    </row>
    <row r="63" spans="1:14" s="43" customFormat="1" ht="9" customHeight="1" x14ac:dyDescent="0.2">
      <c r="A63" s="51" t="s">
        <v>3782</v>
      </c>
      <c r="B63" s="51" t="s">
        <v>3783</v>
      </c>
      <c r="C63" s="88">
        <v>10689.252</v>
      </c>
      <c r="D63" s="330"/>
      <c r="H63" s="51"/>
      <c r="I63" s="48"/>
      <c r="J63" s="48"/>
      <c r="K63" s="48"/>
      <c r="L63" s="48"/>
      <c r="M63" s="48"/>
      <c r="N63" s="48"/>
    </row>
    <row r="64" spans="1:14" s="43" customFormat="1" ht="9" customHeight="1" x14ac:dyDescent="0.2">
      <c r="A64" s="51" t="s">
        <v>3784</v>
      </c>
      <c r="B64" s="51" t="s">
        <v>3785</v>
      </c>
      <c r="C64" s="88">
        <v>22521.184000000001</v>
      </c>
      <c r="D64" s="330"/>
      <c r="H64" s="51"/>
    </row>
    <row r="65" spans="1:8" s="43" customFormat="1" ht="9" customHeight="1" x14ac:dyDescent="0.2">
      <c r="A65" s="51" t="s">
        <v>3786</v>
      </c>
      <c r="B65" s="51" t="s">
        <v>3787</v>
      </c>
      <c r="C65" s="88">
        <v>22521.184000000001</v>
      </c>
      <c r="D65" s="330"/>
      <c r="H65" s="51"/>
    </row>
    <row r="66" spans="1:8" s="43" customFormat="1" ht="9" customHeight="1" x14ac:dyDescent="0.2">
      <c r="A66" s="51" t="s">
        <v>3788</v>
      </c>
      <c r="B66" s="51" t="s">
        <v>3789</v>
      </c>
      <c r="C66" s="88">
        <v>22533.649600000001</v>
      </c>
      <c r="D66" s="330"/>
      <c r="H66" s="51"/>
    </row>
    <row r="67" spans="1:8" s="43" customFormat="1" ht="9" customHeight="1" x14ac:dyDescent="0.2">
      <c r="A67" s="51" t="s">
        <v>3790</v>
      </c>
      <c r="B67" s="51" t="s">
        <v>3791</v>
      </c>
      <c r="C67" s="88">
        <v>21897.903999999999</v>
      </c>
      <c r="D67" s="330"/>
      <c r="H67" s="51"/>
    </row>
    <row r="68" spans="1:8" s="43" customFormat="1" ht="9" customHeight="1" x14ac:dyDescent="0.2">
      <c r="A68" s="51" t="s">
        <v>3792</v>
      </c>
      <c r="B68" s="51" t="s">
        <v>3512</v>
      </c>
      <c r="C68" s="88">
        <v>22521.184000000001</v>
      </c>
      <c r="D68" s="330"/>
      <c r="H68" s="51"/>
    </row>
    <row r="69" spans="1:8" s="43" customFormat="1" ht="9" customHeight="1" x14ac:dyDescent="0.2">
      <c r="A69" s="51" t="s">
        <v>3513</v>
      </c>
      <c r="B69" s="51" t="s">
        <v>3514</v>
      </c>
      <c r="C69" s="88">
        <v>34633.591999999997</v>
      </c>
      <c r="D69" s="330"/>
      <c r="H69" s="51"/>
    </row>
    <row r="70" spans="1:8" s="43" customFormat="1" ht="9" customHeight="1" x14ac:dyDescent="0.2">
      <c r="A70" s="51" t="s">
        <v>3515</v>
      </c>
      <c r="B70" s="51" t="s">
        <v>3516</v>
      </c>
      <c r="C70" s="88">
        <v>34633.591999999997</v>
      </c>
      <c r="D70" s="330"/>
      <c r="H70" s="51"/>
    </row>
    <row r="71" spans="1:8" s="43" customFormat="1" ht="9" customHeight="1" x14ac:dyDescent="0.2">
      <c r="A71" s="51" t="s">
        <v>3517</v>
      </c>
      <c r="B71" s="51" t="s">
        <v>3518</v>
      </c>
      <c r="C71" s="88">
        <v>34633.591999999997</v>
      </c>
      <c r="D71" s="330"/>
      <c r="H71" s="51"/>
    </row>
    <row r="72" spans="1:8" s="43" customFormat="1" ht="9" customHeight="1" x14ac:dyDescent="0.2">
      <c r="A72" s="51" t="s">
        <v>3519</v>
      </c>
      <c r="B72" s="51" t="s">
        <v>2828</v>
      </c>
      <c r="C72" s="88">
        <v>34633.591999999997</v>
      </c>
      <c r="D72" s="330"/>
      <c r="H72" s="51"/>
    </row>
    <row r="73" spans="1:8" s="43" customFormat="1" ht="9" customHeight="1" x14ac:dyDescent="0.2">
      <c r="A73" s="51" t="s">
        <v>2829</v>
      </c>
      <c r="B73" s="51" t="s">
        <v>2830</v>
      </c>
      <c r="C73" s="88">
        <v>40529.181700000001</v>
      </c>
      <c r="D73" s="330"/>
      <c r="H73" s="51"/>
    </row>
    <row r="74" spans="1:8" s="43" customFormat="1" ht="9" customHeight="1" x14ac:dyDescent="0.2">
      <c r="A74" s="51" t="s">
        <v>2831</v>
      </c>
      <c r="B74" s="51" t="s">
        <v>2832</v>
      </c>
      <c r="C74" s="88">
        <v>40529.181700000001</v>
      </c>
      <c r="D74" s="330"/>
      <c r="H74" s="51"/>
    </row>
    <row r="75" spans="1:8" s="43" customFormat="1" ht="9" customHeight="1" x14ac:dyDescent="0.2">
      <c r="A75" s="51" t="s">
        <v>2833</v>
      </c>
      <c r="B75" s="51" t="s">
        <v>2834</v>
      </c>
      <c r="C75" s="88">
        <v>40529.181700000001</v>
      </c>
      <c r="D75" s="330"/>
      <c r="H75" s="51"/>
    </row>
    <row r="76" spans="1:8" s="43" customFormat="1" ht="9" customHeight="1" x14ac:dyDescent="0.2">
      <c r="A76" s="51" t="s">
        <v>2835</v>
      </c>
      <c r="B76" s="51" t="s">
        <v>2836</v>
      </c>
      <c r="C76" s="88">
        <v>40529.181700000001</v>
      </c>
      <c r="D76" s="330"/>
      <c r="H76" s="51"/>
    </row>
    <row r="77" spans="1:8" s="43" customFormat="1" ht="9" customHeight="1" x14ac:dyDescent="0.2">
      <c r="A77" s="51" t="s">
        <v>2837</v>
      </c>
      <c r="B77" s="51" t="s">
        <v>2838</v>
      </c>
      <c r="C77" s="88">
        <v>40529.181700000001</v>
      </c>
      <c r="D77" s="330"/>
      <c r="H77" s="51"/>
    </row>
    <row r="78" spans="1:8" s="43" customFormat="1" ht="9" customHeight="1" x14ac:dyDescent="0.2">
      <c r="A78" s="51" t="s">
        <v>2839</v>
      </c>
      <c r="B78" s="51" t="s">
        <v>3535</v>
      </c>
      <c r="C78" s="88">
        <v>69493.953399999999</v>
      </c>
      <c r="D78" s="330"/>
      <c r="H78" s="51"/>
    </row>
    <row r="79" spans="1:8" s="43" customFormat="1" ht="9" customHeight="1" x14ac:dyDescent="0.2">
      <c r="A79" s="51" t="s">
        <v>3536</v>
      </c>
      <c r="B79" s="51" t="s">
        <v>3537</v>
      </c>
      <c r="C79" s="88">
        <v>69493.953399999999</v>
      </c>
      <c r="D79" s="330"/>
      <c r="H79" s="51"/>
    </row>
    <row r="80" spans="1:8" s="43" customFormat="1" ht="9" customHeight="1" x14ac:dyDescent="0.2">
      <c r="A80" s="51" t="s">
        <v>3538</v>
      </c>
      <c r="B80" s="51" t="s">
        <v>3539</v>
      </c>
      <c r="C80" s="88">
        <v>69493.953399999999</v>
      </c>
      <c r="D80" s="330"/>
      <c r="H80" s="51"/>
    </row>
    <row r="81" spans="1:8" s="43" customFormat="1" ht="9" customHeight="1" x14ac:dyDescent="0.2">
      <c r="A81" s="51" t="s">
        <v>3540</v>
      </c>
      <c r="B81" s="51" t="s">
        <v>3541</v>
      </c>
      <c r="C81" s="88">
        <v>69493.953399999999</v>
      </c>
      <c r="D81" s="330"/>
      <c r="H81" s="51"/>
    </row>
    <row r="82" spans="1:8" s="43" customFormat="1" ht="9" customHeight="1" x14ac:dyDescent="0.2">
      <c r="A82" s="51" t="s">
        <v>3542</v>
      </c>
      <c r="B82" s="51" t="s">
        <v>15897</v>
      </c>
      <c r="C82" s="88">
        <v>1911.2012</v>
      </c>
      <c r="D82" s="330"/>
      <c r="H82" s="51"/>
    </row>
    <row r="83" spans="1:8" s="43" customFormat="1" ht="9" customHeight="1" x14ac:dyDescent="0.2">
      <c r="A83" s="51" t="s">
        <v>3543</v>
      </c>
      <c r="B83" s="51" t="s">
        <v>15898</v>
      </c>
      <c r="C83" s="88">
        <v>1994.4960000000001</v>
      </c>
      <c r="D83" s="330"/>
      <c r="H83" s="51"/>
    </row>
    <row r="84" spans="1:8" s="43" customFormat="1" ht="9" customHeight="1" x14ac:dyDescent="0.2">
      <c r="A84" s="51" t="s">
        <v>3544</v>
      </c>
      <c r="B84" s="51" t="s">
        <v>15899</v>
      </c>
      <c r="C84" s="88">
        <v>1810.5921000000001</v>
      </c>
      <c r="D84" s="330"/>
      <c r="H84" s="51"/>
    </row>
    <row r="85" spans="1:8" s="43" customFormat="1" ht="9" customHeight="1" x14ac:dyDescent="0.2">
      <c r="A85" s="51" t="s">
        <v>3545</v>
      </c>
      <c r="B85" s="51" t="s">
        <v>15900</v>
      </c>
      <c r="C85" s="88">
        <v>2086.7118999999998</v>
      </c>
      <c r="D85" s="330"/>
      <c r="H85" s="51"/>
    </row>
    <row r="86" spans="1:8" s="43" customFormat="1" ht="9" customHeight="1" x14ac:dyDescent="0.2">
      <c r="A86" s="51" t="s">
        <v>3546</v>
      </c>
      <c r="B86" s="51" t="s">
        <v>15901</v>
      </c>
      <c r="C86" s="88">
        <v>3363.0823999999998</v>
      </c>
      <c r="D86" s="330"/>
      <c r="H86" s="51"/>
    </row>
    <row r="87" spans="1:8" s="43" customFormat="1" ht="9" customHeight="1" x14ac:dyDescent="0.2">
      <c r="A87" s="51" t="s">
        <v>3547</v>
      </c>
      <c r="B87" s="51" t="s">
        <v>15902</v>
      </c>
      <c r="C87" s="88">
        <v>5523.0859</v>
      </c>
      <c r="D87" s="330"/>
      <c r="H87" s="51"/>
    </row>
    <row r="88" spans="1:8" s="43" customFormat="1" ht="9" customHeight="1" x14ac:dyDescent="0.2">
      <c r="A88" s="51" t="s">
        <v>3548</v>
      </c>
      <c r="B88" s="51" t="s">
        <v>15903</v>
      </c>
      <c r="C88" s="88">
        <v>6844.7119000000002</v>
      </c>
      <c r="D88" s="330"/>
      <c r="H88" s="51"/>
    </row>
    <row r="89" spans="1:8" s="43" customFormat="1" ht="9" customHeight="1" x14ac:dyDescent="0.2">
      <c r="A89" s="51" t="s">
        <v>3549</v>
      </c>
      <c r="B89" s="51" t="s">
        <v>15904</v>
      </c>
      <c r="C89" s="88">
        <v>11093.2245</v>
      </c>
      <c r="D89" s="330"/>
      <c r="H89" s="51"/>
    </row>
    <row r="90" spans="1:8" s="43" customFormat="1" ht="9" customHeight="1" x14ac:dyDescent="0.2">
      <c r="A90" s="51" t="s">
        <v>3550</v>
      </c>
      <c r="B90" s="51" t="s">
        <v>15905</v>
      </c>
      <c r="C90" s="88">
        <v>24800.761600000002</v>
      </c>
      <c r="D90" s="330"/>
      <c r="H90" s="51"/>
    </row>
    <row r="91" spans="1:8" s="43" customFormat="1" ht="9" customHeight="1" x14ac:dyDescent="0.2">
      <c r="A91" s="51" t="s">
        <v>2818</v>
      </c>
      <c r="B91" s="51" t="s">
        <v>15906</v>
      </c>
      <c r="C91" s="88">
        <v>38285.356899999999</v>
      </c>
      <c r="D91" s="330"/>
      <c r="H91" s="51"/>
    </row>
    <row r="92" spans="1:8" s="43" customFormat="1" ht="9" customHeight="1" x14ac:dyDescent="0.2">
      <c r="A92" s="51" t="s">
        <v>2819</v>
      </c>
      <c r="B92" s="51" t="s">
        <v>15907</v>
      </c>
      <c r="C92" s="88">
        <v>70582.491299999994</v>
      </c>
      <c r="D92" s="330"/>
      <c r="H92" s="51"/>
    </row>
    <row r="93" spans="1:8" s="43" customFormat="1" ht="9" customHeight="1" x14ac:dyDescent="0.2">
      <c r="A93" s="51" t="s">
        <v>2820</v>
      </c>
      <c r="B93" s="51" t="s">
        <v>15908</v>
      </c>
      <c r="C93" s="88">
        <v>2742.6619000000001</v>
      </c>
      <c r="D93" s="330"/>
      <c r="H93" s="51"/>
    </row>
    <row r="94" spans="1:8" s="43" customFormat="1" ht="9" customHeight="1" x14ac:dyDescent="0.2">
      <c r="A94" s="51" t="s">
        <v>2821</v>
      </c>
      <c r="B94" s="51" t="s">
        <v>15909</v>
      </c>
      <c r="C94" s="88">
        <v>2645.0394000000001</v>
      </c>
      <c r="D94" s="330"/>
      <c r="H94" s="51"/>
    </row>
    <row r="95" spans="1:8" s="43" customFormat="1" ht="9" customHeight="1" x14ac:dyDescent="0.2">
      <c r="A95" s="51" t="s">
        <v>2822</v>
      </c>
      <c r="B95" s="51" t="s">
        <v>15910</v>
      </c>
      <c r="C95" s="88">
        <v>1862.8901000000001</v>
      </c>
      <c r="D95" s="330"/>
      <c r="H95" s="51"/>
    </row>
    <row r="96" spans="1:8" s="43" customFormat="1" ht="9" customHeight="1" x14ac:dyDescent="0.2">
      <c r="A96" s="51" t="s">
        <v>1376</v>
      </c>
      <c r="B96" s="51" t="s">
        <v>15911</v>
      </c>
      <c r="C96" s="88">
        <v>2847.1504</v>
      </c>
      <c r="D96" s="330"/>
      <c r="H96" s="51"/>
    </row>
    <row r="97" spans="1:8" s="43" customFormat="1" ht="9" customHeight="1" x14ac:dyDescent="0.2">
      <c r="A97" s="51" t="s">
        <v>1377</v>
      </c>
      <c r="B97" s="51" t="s">
        <v>15912</v>
      </c>
      <c r="C97" s="88">
        <v>3995.2402999999999</v>
      </c>
      <c r="D97" s="330"/>
      <c r="H97" s="51"/>
    </row>
    <row r="98" spans="1:8" s="43" customFormat="1" ht="9" customHeight="1" x14ac:dyDescent="0.2">
      <c r="A98" s="51" t="s">
        <v>1378</v>
      </c>
      <c r="B98" s="51" t="s">
        <v>15913</v>
      </c>
      <c r="C98" s="88">
        <v>7791.4027999999998</v>
      </c>
      <c r="D98" s="330"/>
      <c r="H98" s="51"/>
    </row>
    <row r="99" spans="1:8" s="43" customFormat="1" ht="9" customHeight="1" x14ac:dyDescent="0.2">
      <c r="A99" s="51" t="s">
        <v>1379</v>
      </c>
      <c r="B99" s="51" t="s">
        <v>15914</v>
      </c>
      <c r="C99" s="88">
        <v>8776.1818000000003</v>
      </c>
      <c r="D99" s="330"/>
      <c r="H99" s="51"/>
    </row>
    <row r="100" spans="1:8" s="43" customFormat="1" ht="9" customHeight="1" x14ac:dyDescent="0.2">
      <c r="A100" s="51" t="s">
        <v>1380</v>
      </c>
      <c r="B100" s="51" t="s">
        <v>15915</v>
      </c>
      <c r="C100" s="88">
        <v>16807.784</v>
      </c>
      <c r="D100" s="330"/>
      <c r="H100" s="51"/>
    </row>
    <row r="101" spans="1:8" s="43" customFormat="1" ht="9" customHeight="1" x14ac:dyDescent="0.2">
      <c r="A101" s="51" t="s">
        <v>1381</v>
      </c>
      <c r="B101" s="51" t="s">
        <v>15916</v>
      </c>
      <c r="C101" s="88">
        <v>27735.96</v>
      </c>
      <c r="D101" s="330"/>
      <c r="H101" s="51"/>
    </row>
    <row r="102" spans="1:8" s="43" customFormat="1" ht="9" customHeight="1" x14ac:dyDescent="0.2">
      <c r="A102" s="51" t="s">
        <v>1382</v>
      </c>
      <c r="B102" s="51" t="s">
        <v>15917</v>
      </c>
      <c r="C102" s="88">
        <v>34458.864699999998</v>
      </c>
      <c r="D102" s="330"/>
      <c r="H102" s="51"/>
    </row>
    <row r="103" spans="1:8" s="43" customFormat="1" ht="9" customHeight="1" x14ac:dyDescent="0.2">
      <c r="A103" s="51" t="s">
        <v>1383</v>
      </c>
      <c r="B103" s="51" t="s">
        <v>15918</v>
      </c>
      <c r="C103" s="88">
        <v>70725.039099999995</v>
      </c>
      <c r="D103" s="330"/>
      <c r="H103" s="51"/>
    </row>
    <row r="104" spans="1:8" s="43" customFormat="1" ht="9" customHeight="1" x14ac:dyDescent="0.2">
      <c r="A104" s="51" t="s">
        <v>1384</v>
      </c>
      <c r="B104" s="51" t="s">
        <v>15919</v>
      </c>
      <c r="C104" s="88">
        <v>240893.85939999999</v>
      </c>
      <c r="D104" s="330"/>
      <c r="H104" s="51"/>
    </row>
    <row r="105" spans="1:8" s="43" customFormat="1" ht="9" customHeight="1" x14ac:dyDescent="0.2">
      <c r="A105" s="51" t="s">
        <v>1385</v>
      </c>
      <c r="B105" s="51" t="s">
        <v>1386</v>
      </c>
      <c r="C105" s="88">
        <v>2535.9987000000001</v>
      </c>
      <c r="D105" s="330"/>
      <c r="H105" s="51"/>
    </row>
    <row r="106" spans="1:8" s="43" customFormat="1" ht="9" customHeight="1" x14ac:dyDescent="0.2">
      <c r="A106" s="51" t="s">
        <v>1387</v>
      </c>
      <c r="B106" s="51" t="s">
        <v>1388</v>
      </c>
      <c r="C106" s="88">
        <v>2535.9987000000001</v>
      </c>
      <c r="D106" s="330"/>
      <c r="H106" s="51"/>
    </row>
    <row r="107" spans="1:8" s="43" customFormat="1" ht="9" customHeight="1" x14ac:dyDescent="0.2">
      <c r="A107" s="51" t="s">
        <v>3766</v>
      </c>
      <c r="B107" s="51" t="s">
        <v>3767</v>
      </c>
      <c r="C107" s="88">
        <v>2535.6098999999999</v>
      </c>
      <c r="D107" s="330"/>
      <c r="H107" s="51"/>
    </row>
    <row r="108" spans="1:8" s="43" customFormat="1" ht="9" customHeight="1" x14ac:dyDescent="0.2">
      <c r="A108" s="51" t="s">
        <v>3768</v>
      </c>
      <c r="B108" s="51" t="s">
        <v>3769</v>
      </c>
      <c r="C108" s="88">
        <v>3446.9164999999998</v>
      </c>
      <c r="D108" s="330"/>
      <c r="H108" s="51"/>
    </row>
    <row r="109" spans="1:8" s="43" customFormat="1" ht="9" customHeight="1" x14ac:dyDescent="0.2">
      <c r="A109" s="51" t="s">
        <v>3770</v>
      </c>
      <c r="B109" s="51" t="s">
        <v>3771</v>
      </c>
      <c r="C109" s="88">
        <v>3446.9164999999998</v>
      </c>
      <c r="D109" s="330"/>
      <c r="H109" s="51"/>
    </row>
    <row r="110" spans="1:8" s="43" customFormat="1" ht="9" customHeight="1" x14ac:dyDescent="0.2">
      <c r="A110" s="51" t="s">
        <v>3772</v>
      </c>
      <c r="B110" s="51" t="s">
        <v>3773</v>
      </c>
      <c r="C110" s="88">
        <v>5672.1373999999996</v>
      </c>
      <c r="D110" s="330"/>
      <c r="H110" s="51"/>
    </row>
    <row r="111" spans="1:8" s="43" customFormat="1" ht="9" customHeight="1" x14ac:dyDescent="0.2">
      <c r="A111" s="51" t="s">
        <v>3774</v>
      </c>
      <c r="B111" s="51" t="s">
        <v>3775</v>
      </c>
      <c r="C111" s="88">
        <v>5672.1373999999996</v>
      </c>
      <c r="D111" s="330"/>
      <c r="H111" s="51"/>
    </row>
    <row r="112" spans="1:8" s="43" customFormat="1" ht="9" customHeight="1" x14ac:dyDescent="0.2">
      <c r="A112" s="51" t="s">
        <v>3776</v>
      </c>
      <c r="B112" s="51" t="s">
        <v>3777</v>
      </c>
      <c r="C112" s="88">
        <v>5672.1373999999996</v>
      </c>
      <c r="D112" s="330"/>
      <c r="H112" s="51"/>
    </row>
    <row r="113" spans="1:8" s="43" customFormat="1" ht="9" customHeight="1" x14ac:dyDescent="0.2">
      <c r="A113" s="51" t="s">
        <v>3778</v>
      </c>
      <c r="B113" s="51" t="s">
        <v>3944</v>
      </c>
      <c r="C113" s="88">
        <v>7176.7019</v>
      </c>
      <c r="D113" s="330"/>
      <c r="H113" s="51"/>
    </row>
    <row r="114" spans="1:8" s="43" customFormat="1" ht="9" customHeight="1" x14ac:dyDescent="0.2">
      <c r="A114" s="51" t="s">
        <v>3945</v>
      </c>
      <c r="B114" s="51" t="s">
        <v>3946</v>
      </c>
      <c r="C114" s="88">
        <v>7176.7019</v>
      </c>
      <c r="D114" s="330"/>
      <c r="H114" s="51"/>
    </row>
    <row r="115" spans="1:8" s="43" customFormat="1" ht="9" customHeight="1" x14ac:dyDescent="0.2">
      <c r="A115" s="51" t="s">
        <v>3947</v>
      </c>
      <c r="B115" s="51" t="s">
        <v>3948</v>
      </c>
      <c r="C115" s="88">
        <v>7176.7019</v>
      </c>
      <c r="D115" s="330"/>
      <c r="H115" s="51"/>
    </row>
    <row r="116" spans="1:8" s="43" customFormat="1" ht="9" customHeight="1" x14ac:dyDescent="0.2">
      <c r="A116" s="51" t="s">
        <v>3949</v>
      </c>
      <c r="B116" s="51" t="s">
        <v>3950</v>
      </c>
      <c r="C116" s="88">
        <v>7176.7019</v>
      </c>
      <c r="D116" s="330"/>
      <c r="H116" s="51"/>
    </row>
    <row r="117" spans="1:8" s="43" customFormat="1" ht="9" customHeight="1" x14ac:dyDescent="0.2">
      <c r="A117" s="51" t="s">
        <v>3951</v>
      </c>
      <c r="B117" s="51" t="s">
        <v>3952</v>
      </c>
      <c r="C117" s="88">
        <v>17867.36</v>
      </c>
      <c r="D117" s="330"/>
      <c r="H117" s="51"/>
    </row>
    <row r="118" spans="1:8" s="43" customFormat="1" ht="9" customHeight="1" x14ac:dyDescent="0.2">
      <c r="A118" s="51" t="s">
        <v>3953</v>
      </c>
      <c r="B118" s="51" t="s">
        <v>3954</v>
      </c>
      <c r="C118" s="88">
        <v>17867.36</v>
      </c>
      <c r="D118" s="330"/>
      <c r="H118" s="51"/>
    </row>
    <row r="119" spans="1:8" s="43" customFormat="1" ht="9" customHeight="1" x14ac:dyDescent="0.2">
      <c r="A119" s="51" t="s">
        <v>3955</v>
      </c>
      <c r="B119" s="51" t="s">
        <v>3956</v>
      </c>
      <c r="C119" s="88">
        <v>17867.36</v>
      </c>
      <c r="D119" s="330"/>
      <c r="H119" s="51"/>
    </row>
    <row r="120" spans="1:8" s="43" customFormat="1" ht="9" customHeight="1" x14ac:dyDescent="0.2">
      <c r="A120" s="51" t="s">
        <v>3957</v>
      </c>
      <c r="B120" s="51" t="s">
        <v>3958</v>
      </c>
      <c r="C120" s="88">
        <v>17867.36</v>
      </c>
      <c r="D120" s="330"/>
      <c r="H120" s="51"/>
    </row>
    <row r="121" spans="1:8" s="43" customFormat="1" ht="9" customHeight="1" x14ac:dyDescent="0.2">
      <c r="A121" s="51" t="s">
        <v>3959</v>
      </c>
      <c r="B121" s="51" t="s">
        <v>3960</v>
      </c>
      <c r="C121" s="88">
        <v>17867.36</v>
      </c>
      <c r="D121" s="330"/>
      <c r="H121" s="51"/>
    </row>
    <row r="122" spans="1:8" s="43" customFormat="1" ht="9" customHeight="1" x14ac:dyDescent="0.2">
      <c r="A122" s="51" t="s">
        <v>3961</v>
      </c>
      <c r="B122" s="51" t="s">
        <v>3962</v>
      </c>
      <c r="C122" s="88">
        <v>33594.792000000001</v>
      </c>
      <c r="D122" s="330"/>
      <c r="H122" s="51"/>
    </row>
    <row r="123" spans="1:8" s="43" customFormat="1" ht="9" customHeight="1" x14ac:dyDescent="0.2">
      <c r="A123" s="51" t="s">
        <v>3963</v>
      </c>
      <c r="B123" s="51" t="s">
        <v>3964</v>
      </c>
      <c r="C123" s="88">
        <v>33594.792000000001</v>
      </c>
      <c r="D123" s="330"/>
      <c r="H123" s="51"/>
    </row>
    <row r="124" spans="1:8" s="43" customFormat="1" ht="9" customHeight="1" x14ac:dyDescent="0.2">
      <c r="A124" s="51" t="s">
        <v>3965</v>
      </c>
      <c r="B124" s="51" t="s">
        <v>3966</v>
      </c>
      <c r="C124" s="88">
        <v>33594.792000000001</v>
      </c>
      <c r="D124" s="330"/>
      <c r="H124" s="51"/>
    </row>
    <row r="125" spans="1:8" s="43" customFormat="1" ht="9" customHeight="1" x14ac:dyDescent="0.2">
      <c r="A125" s="51" t="s">
        <v>3967</v>
      </c>
      <c r="B125" s="51" t="s">
        <v>3968</v>
      </c>
      <c r="C125" s="88">
        <v>33594.792000000001</v>
      </c>
      <c r="D125" s="330"/>
      <c r="H125" s="51"/>
    </row>
    <row r="126" spans="1:8" s="43" customFormat="1" ht="9" customHeight="1" x14ac:dyDescent="0.2">
      <c r="A126" s="51" t="s">
        <v>3969</v>
      </c>
      <c r="B126" s="51" t="s">
        <v>3435</v>
      </c>
      <c r="C126" s="88">
        <v>33594.792000000001</v>
      </c>
      <c r="D126" s="330"/>
      <c r="H126" s="51"/>
    </row>
    <row r="127" spans="1:8" s="43" customFormat="1" ht="9" customHeight="1" x14ac:dyDescent="0.2">
      <c r="A127" s="51" t="s">
        <v>3436</v>
      </c>
      <c r="B127" s="51" t="s">
        <v>3437</v>
      </c>
      <c r="C127" s="88">
        <v>33594.792000000001</v>
      </c>
      <c r="D127" s="330"/>
      <c r="H127" s="51"/>
    </row>
    <row r="128" spans="1:8" s="43" customFormat="1" ht="9" customHeight="1" x14ac:dyDescent="0.2">
      <c r="A128" s="51" t="s">
        <v>3438</v>
      </c>
      <c r="B128" s="51" t="s">
        <v>3439</v>
      </c>
      <c r="C128" s="88">
        <v>50610.336000000003</v>
      </c>
      <c r="D128" s="330"/>
      <c r="H128" s="51"/>
    </row>
    <row r="129" spans="1:8" s="43" customFormat="1" ht="9" customHeight="1" x14ac:dyDescent="0.2">
      <c r="A129" s="51" t="s">
        <v>3440</v>
      </c>
      <c r="B129" s="51" t="s">
        <v>3441</v>
      </c>
      <c r="C129" s="88">
        <v>50610.336000000003</v>
      </c>
      <c r="D129" s="330"/>
      <c r="H129" s="51"/>
    </row>
    <row r="130" spans="1:8" s="43" customFormat="1" ht="9" customHeight="1" x14ac:dyDescent="0.2">
      <c r="A130" s="51" t="s">
        <v>3442</v>
      </c>
      <c r="B130" s="51" t="s">
        <v>3443</v>
      </c>
      <c r="C130" s="88">
        <v>50610.336000000003</v>
      </c>
      <c r="D130" s="330"/>
      <c r="H130" s="51"/>
    </row>
    <row r="131" spans="1:8" s="43" customFormat="1" ht="9" customHeight="1" x14ac:dyDescent="0.2">
      <c r="A131" s="51" t="s">
        <v>3444</v>
      </c>
      <c r="B131" s="51" t="s">
        <v>3445</v>
      </c>
      <c r="C131" s="88">
        <v>50610.336000000003</v>
      </c>
      <c r="D131" s="330"/>
      <c r="H131" s="51"/>
    </row>
    <row r="132" spans="1:8" s="43" customFormat="1" ht="9" customHeight="1" x14ac:dyDescent="0.2">
      <c r="A132" s="51" t="s">
        <v>3446</v>
      </c>
      <c r="B132" s="51" t="s">
        <v>3447</v>
      </c>
      <c r="C132" s="88">
        <v>50610.336000000003</v>
      </c>
      <c r="D132" s="330"/>
      <c r="H132" s="51"/>
    </row>
    <row r="133" spans="1:8" s="43" customFormat="1" ht="9" customHeight="1" x14ac:dyDescent="0.2">
      <c r="A133" s="51" t="s">
        <v>3448</v>
      </c>
      <c r="B133" s="51" t="s">
        <v>3449</v>
      </c>
      <c r="C133" s="88">
        <v>95701.527600000001</v>
      </c>
      <c r="D133" s="330"/>
      <c r="H133" s="51"/>
    </row>
    <row r="134" spans="1:8" s="43" customFormat="1" ht="9" customHeight="1" x14ac:dyDescent="0.2">
      <c r="A134" s="51" t="s">
        <v>3450</v>
      </c>
      <c r="B134" s="51" t="s">
        <v>3451</v>
      </c>
      <c r="C134" s="88">
        <v>95701.527600000001</v>
      </c>
      <c r="D134" s="330"/>
      <c r="H134" s="51"/>
    </row>
    <row r="135" spans="1:8" s="43" customFormat="1" ht="9" customHeight="1" x14ac:dyDescent="0.2">
      <c r="A135" s="51" t="s">
        <v>3452</v>
      </c>
      <c r="B135" s="51" t="s">
        <v>3453</v>
      </c>
      <c r="C135" s="88">
        <v>95701.527600000001</v>
      </c>
      <c r="D135" s="330"/>
      <c r="H135" s="51"/>
    </row>
    <row r="136" spans="1:8" s="43" customFormat="1" ht="9" customHeight="1" x14ac:dyDescent="0.2">
      <c r="A136" s="51" t="s">
        <v>3454</v>
      </c>
      <c r="B136" s="51" t="s">
        <v>3455</v>
      </c>
      <c r="C136" s="88">
        <v>95701.527600000001</v>
      </c>
      <c r="D136" s="330"/>
      <c r="H136" s="51"/>
    </row>
    <row r="137" spans="1:8" s="43" customFormat="1" ht="9" customHeight="1" x14ac:dyDescent="0.2">
      <c r="A137" s="51" t="s">
        <v>3456</v>
      </c>
      <c r="B137" s="51" t="s">
        <v>3457</v>
      </c>
      <c r="C137" s="88">
        <v>95701.527600000001</v>
      </c>
      <c r="D137" s="330"/>
      <c r="H137" s="51"/>
    </row>
    <row r="138" spans="1:8" s="43" customFormat="1" ht="9" customHeight="1" x14ac:dyDescent="0.2">
      <c r="A138" s="51" t="s">
        <v>3458</v>
      </c>
      <c r="B138" s="51" t="s">
        <v>3459</v>
      </c>
      <c r="C138" s="88">
        <v>95701.527600000001</v>
      </c>
      <c r="D138" s="330"/>
      <c r="H138" s="51"/>
    </row>
    <row r="139" spans="1:8" s="43" customFormat="1" ht="9" customHeight="1" x14ac:dyDescent="0.2">
      <c r="A139" s="51" t="s">
        <v>3460</v>
      </c>
      <c r="B139" s="51" t="s">
        <v>15920</v>
      </c>
      <c r="C139" s="88">
        <v>3256.8978000000002</v>
      </c>
      <c r="D139" s="330"/>
      <c r="H139" s="51"/>
    </row>
    <row r="140" spans="1:8" s="43" customFormat="1" ht="9" customHeight="1" x14ac:dyDescent="0.2">
      <c r="A140" s="51" t="s">
        <v>3461</v>
      </c>
      <c r="B140" s="51" t="s">
        <v>15921</v>
      </c>
      <c r="C140" s="88">
        <v>5027.5375999999997</v>
      </c>
      <c r="D140" s="330"/>
      <c r="H140" s="51"/>
    </row>
    <row r="141" spans="1:8" s="43" customFormat="1" ht="9" customHeight="1" x14ac:dyDescent="0.2">
      <c r="A141" s="51" t="s">
        <v>3462</v>
      </c>
      <c r="B141" s="51" t="s">
        <v>15922</v>
      </c>
      <c r="C141" s="88">
        <v>6662.9642999999996</v>
      </c>
      <c r="D141" s="330"/>
      <c r="H141" s="51"/>
    </row>
    <row r="142" spans="1:8" s="43" customFormat="1" ht="9" customHeight="1" x14ac:dyDescent="0.2">
      <c r="A142" s="51" t="s">
        <v>3463</v>
      </c>
      <c r="B142" s="51" t="s">
        <v>15923</v>
      </c>
      <c r="C142" s="88">
        <v>9402.1805000000004</v>
      </c>
      <c r="D142" s="330"/>
      <c r="H142" s="51"/>
    </row>
    <row r="143" spans="1:8" s="43" customFormat="1" ht="9" customHeight="1" x14ac:dyDescent="0.2">
      <c r="A143" s="51" t="s">
        <v>3464</v>
      </c>
      <c r="B143" s="51" t="s">
        <v>15924</v>
      </c>
      <c r="C143" s="88">
        <v>14321.62</v>
      </c>
      <c r="D143" s="330"/>
      <c r="H143" s="51"/>
    </row>
    <row r="144" spans="1:8" s="43" customFormat="1" ht="9" customHeight="1" x14ac:dyDescent="0.2">
      <c r="A144" s="51" t="s">
        <v>3465</v>
      </c>
      <c r="B144" s="51" t="s">
        <v>15925</v>
      </c>
      <c r="C144" s="88">
        <v>19663.928199999998</v>
      </c>
      <c r="D144" s="330"/>
      <c r="H144" s="51"/>
    </row>
    <row r="145" spans="1:8" s="43" customFormat="1" ht="9" customHeight="1" x14ac:dyDescent="0.2">
      <c r="A145" s="51" t="s">
        <v>3466</v>
      </c>
      <c r="B145" s="51" t="s">
        <v>15926</v>
      </c>
      <c r="C145" s="88">
        <v>50610.336000000003</v>
      </c>
      <c r="D145" s="330"/>
      <c r="H145" s="51"/>
    </row>
    <row r="146" spans="1:8" s="43" customFormat="1" ht="9" customHeight="1" x14ac:dyDescent="0.2">
      <c r="A146" s="51" t="s">
        <v>3467</v>
      </c>
      <c r="B146" s="51" t="s">
        <v>15927</v>
      </c>
      <c r="C146" s="88">
        <v>88349.94</v>
      </c>
      <c r="D146" s="330"/>
      <c r="H146" s="51"/>
    </row>
    <row r="147" spans="1:8" s="43" customFormat="1" ht="9" customHeight="1" x14ac:dyDescent="0.2">
      <c r="A147" s="51" t="s">
        <v>3468</v>
      </c>
      <c r="B147" s="51" t="s">
        <v>15928</v>
      </c>
      <c r="C147" s="88">
        <v>191752.092</v>
      </c>
      <c r="D147" s="330"/>
      <c r="H147" s="51"/>
    </row>
    <row r="148" spans="1:8" s="43" customFormat="1" ht="9" customHeight="1" x14ac:dyDescent="0.2">
      <c r="A148" s="51" t="s">
        <v>16381</v>
      </c>
      <c r="B148" s="51" t="s">
        <v>16382</v>
      </c>
      <c r="C148" s="88">
        <v>4091.6248000000001</v>
      </c>
      <c r="D148" s="330"/>
      <c r="H148" s="51"/>
    </row>
    <row r="149" spans="1:8" s="43" customFormat="1" ht="9" customHeight="1" x14ac:dyDescent="0.2">
      <c r="A149" s="51" t="s">
        <v>3469</v>
      </c>
      <c r="B149" s="51" t="s">
        <v>3470</v>
      </c>
      <c r="C149" s="88">
        <v>1565.3515</v>
      </c>
      <c r="D149" s="330"/>
      <c r="H149" s="51"/>
    </row>
    <row r="150" spans="1:8" s="43" customFormat="1" ht="9" customHeight="1" x14ac:dyDescent="0.2">
      <c r="A150" s="51" t="s">
        <v>3471</v>
      </c>
      <c r="B150" s="51" t="s">
        <v>3472</v>
      </c>
      <c r="C150" s="88">
        <v>2040.1717000000001</v>
      </c>
      <c r="D150" s="330"/>
      <c r="H150" s="51"/>
    </row>
    <row r="151" spans="1:8" s="43" customFormat="1" ht="9" customHeight="1" x14ac:dyDescent="0.2">
      <c r="A151" s="51" t="s">
        <v>3473</v>
      </c>
      <c r="B151" s="51" t="s">
        <v>3474</v>
      </c>
      <c r="C151" s="88">
        <v>2040.1717000000001</v>
      </c>
      <c r="D151" s="330"/>
      <c r="H151" s="51"/>
    </row>
    <row r="152" spans="1:8" s="43" customFormat="1" ht="9" customHeight="1" x14ac:dyDescent="0.2">
      <c r="A152" s="51" t="s">
        <v>3475</v>
      </c>
      <c r="B152" s="51" t="s">
        <v>3476</v>
      </c>
      <c r="C152" s="88">
        <v>3363.7285000000002</v>
      </c>
      <c r="D152" s="330"/>
      <c r="H152" s="51"/>
    </row>
    <row r="153" spans="1:8" s="43" customFormat="1" ht="9" customHeight="1" x14ac:dyDescent="0.2">
      <c r="A153" s="51" t="s">
        <v>3477</v>
      </c>
      <c r="B153" s="51" t="s">
        <v>3478</v>
      </c>
      <c r="C153" s="88">
        <v>3363.7285000000002</v>
      </c>
      <c r="D153" s="330"/>
      <c r="H153" s="51"/>
    </row>
    <row r="154" spans="1:8" s="43" customFormat="1" ht="9" customHeight="1" x14ac:dyDescent="0.2">
      <c r="A154" s="51" t="s">
        <v>3479</v>
      </c>
      <c r="B154" s="51" t="s">
        <v>3480</v>
      </c>
      <c r="C154" s="88">
        <v>3363.7285000000002</v>
      </c>
      <c r="D154" s="330"/>
      <c r="H154" s="51"/>
    </row>
    <row r="155" spans="1:8" s="43" customFormat="1" ht="9" customHeight="1" x14ac:dyDescent="0.2">
      <c r="A155" s="51" t="s">
        <v>3481</v>
      </c>
      <c r="B155" s="51" t="s">
        <v>3482</v>
      </c>
      <c r="C155" s="88">
        <v>4065.5207</v>
      </c>
      <c r="D155" s="330"/>
      <c r="H155" s="51"/>
    </row>
    <row r="156" spans="1:8" s="43" customFormat="1" ht="9" customHeight="1" x14ac:dyDescent="0.2">
      <c r="A156" s="51" t="s">
        <v>3483</v>
      </c>
      <c r="B156" s="51" t="s">
        <v>3484</v>
      </c>
      <c r="C156" s="88">
        <v>4065.5207</v>
      </c>
      <c r="D156" s="330"/>
      <c r="H156" s="51"/>
    </row>
    <row r="157" spans="1:8" s="43" customFormat="1" ht="9" customHeight="1" x14ac:dyDescent="0.2">
      <c r="A157" s="51" t="s">
        <v>3485</v>
      </c>
      <c r="B157" s="51" t="s">
        <v>3486</v>
      </c>
      <c r="C157" s="88">
        <v>4065.5207</v>
      </c>
      <c r="D157" s="330"/>
      <c r="H157" s="51"/>
    </row>
    <row r="158" spans="1:8" s="43" customFormat="1" ht="9" customHeight="1" x14ac:dyDescent="0.2">
      <c r="A158" s="51" t="s">
        <v>3487</v>
      </c>
      <c r="B158" s="51" t="s">
        <v>3488</v>
      </c>
      <c r="C158" s="88">
        <v>4065.5207</v>
      </c>
      <c r="D158" s="330"/>
      <c r="H158" s="51"/>
    </row>
    <row r="159" spans="1:8" s="43" customFormat="1" ht="9" customHeight="1" x14ac:dyDescent="0.2">
      <c r="A159" s="51" t="s">
        <v>3489</v>
      </c>
      <c r="B159" s="51" t="s">
        <v>3490</v>
      </c>
      <c r="C159" s="88">
        <v>6111.5565999999999</v>
      </c>
      <c r="D159" s="330"/>
      <c r="H159" s="51"/>
    </row>
    <row r="160" spans="1:8" s="43" customFormat="1" ht="9" customHeight="1" x14ac:dyDescent="0.2">
      <c r="A160" s="51" t="s">
        <v>3491</v>
      </c>
      <c r="B160" s="51" t="s">
        <v>3492</v>
      </c>
      <c r="C160" s="88">
        <v>6111.5565999999999</v>
      </c>
      <c r="D160" s="330"/>
      <c r="H160" s="51"/>
    </row>
    <row r="161" spans="1:8" s="43" customFormat="1" ht="9" customHeight="1" x14ac:dyDescent="0.2">
      <c r="A161" s="51" t="s">
        <v>3493</v>
      </c>
      <c r="B161" s="51" t="s">
        <v>3494</v>
      </c>
      <c r="C161" s="88">
        <v>6111.5565999999999</v>
      </c>
      <c r="D161" s="330"/>
      <c r="H161" s="51"/>
    </row>
    <row r="162" spans="1:8" s="43" customFormat="1" ht="9" customHeight="1" x14ac:dyDescent="0.2">
      <c r="A162" s="51" t="s">
        <v>3495</v>
      </c>
      <c r="B162" s="51" t="s">
        <v>3496</v>
      </c>
      <c r="C162" s="88">
        <v>6111.5565999999999</v>
      </c>
      <c r="D162" s="330"/>
      <c r="H162" s="51"/>
    </row>
    <row r="163" spans="1:8" s="43" customFormat="1" ht="9" customHeight="1" x14ac:dyDescent="0.2">
      <c r="A163" s="51" t="s">
        <v>3497</v>
      </c>
      <c r="B163" s="51" t="s">
        <v>3498</v>
      </c>
      <c r="C163" s="88">
        <v>6111.5565999999999</v>
      </c>
      <c r="D163" s="330"/>
      <c r="H163" s="51"/>
    </row>
    <row r="164" spans="1:8" s="43" customFormat="1" ht="9" customHeight="1" x14ac:dyDescent="0.2">
      <c r="A164" s="51" t="s">
        <v>3499</v>
      </c>
      <c r="B164" s="51" t="s">
        <v>3500</v>
      </c>
      <c r="C164" s="88">
        <v>13296.64</v>
      </c>
      <c r="D164" s="330"/>
      <c r="H164" s="51"/>
    </row>
    <row r="165" spans="1:8" s="43" customFormat="1" ht="9" customHeight="1" x14ac:dyDescent="0.2">
      <c r="A165" s="51" t="s">
        <v>3501</v>
      </c>
      <c r="B165" s="51" t="s">
        <v>3502</v>
      </c>
      <c r="C165" s="88">
        <v>13296.64</v>
      </c>
      <c r="D165" s="330"/>
      <c r="H165" s="51"/>
    </row>
    <row r="166" spans="1:8" s="43" customFormat="1" ht="9" customHeight="1" x14ac:dyDescent="0.2">
      <c r="A166" s="51" t="s">
        <v>3503</v>
      </c>
      <c r="B166" s="51" t="s">
        <v>3504</v>
      </c>
      <c r="C166" s="88">
        <v>13296.64</v>
      </c>
      <c r="D166" s="330"/>
      <c r="H166" s="51"/>
    </row>
    <row r="167" spans="1:8" s="43" customFormat="1" ht="9" customHeight="1" x14ac:dyDescent="0.2">
      <c r="A167" s="51" t="s">
        <v>3505</v>
      </c>
      <c r="B167" s="51" t="s">
        <v>2373</v>
      </c>
      <c r="C167" s="88">
        <v>13296.64</v>
      </c>
      <c r="D167" s="330"/>
      <c r="H167" s="51"/>
    </row>
    <row r="168" spans="1:8" s="43" customFormat="1" ht="9" customHeight="1" x14ac:dyDescent="0.2">
      <c r="A168" s="51" t="s">
        <v>2374</v>
      </c>
      <c r="B168" s="51" t="s">
        <v>2375</v>
      </c>
      <c r="C168" s="88">
        <v>13296.64</v>
      </c>
      <c r="D168" s="330"/>
      <c r="H168" s="51"/>
    </row>
    <row r="169" spans="1:8" s="43" customFormat="1" ht="9" customHeight="1" x14ac:dyDescent="0.2">
      <c r="A169" s="51" t="s">
        <v>2376</v>
      </c>
      <c r="B169" s="51" t="s">
        <v>2377</v>
      </c>
      <c r="C169" s="88">
        <v>13296.64</v>
      </c>
      <c r="D169" s="330"/>
      <c r="H169" s="51"/>
    </row>
    <row r="170" spans="1:8" s="43" customFormat="1" ht="9" customHeight="1" x14ac:dyDescent="0.2">
      <c r="A170" s="51" t="s">
        <v>2378</v>
      </c>
      <c r="B170" s="51" t="s">
        <v>2379</v>
      </c>
      <c r="C170" s="88">
        <v>18594.52</v>
      </c>
      <c r="D170" s="330"/>
      <c r="H170" s="51"/>
    </row>
    <row r="171" spans="1:8" s="42" customFormat="1" ht="9" customHeight="1" x14ac:dyDescent="0.2">
      <c r="A171" s="51" t="s">
        <v>2380</v>
      </c>
      <c r="B171" s="51" t="s">
        <v>2381</v>
      </c>
      <c r="C171" s="88">
        <v>18594.52</v>
      </c>
      <c r="D171" s="330"/>
      <c r="H171" s="51"/>
    </row>
    <row r="172" spans="1:8" s="42" customFormat="1" ht="9" customHeight="1" x14ac:dyDescent="0.2">
      <c r="A172" s="51" t="s">
        <v>2382</v>
      </c>
      <c r="B172" s="51" t="s">
        <v>2383</v>
      </c>
      <c r="C172" s="88">
        <v>17222.6309</v>
      </c>
      <c r="D172" s="330"/>
      <c r="H172" s="51"/>
    </row>
    <row r="173" spans="1:8" s="42" customFormat="1" ht="9" customHeight="1" x14ac:dyDescent="0.2">
      <c r="A173" s="51" t="s">
        <v>2384</v>
      </c>
      <c r="B173" s="51" t="s">
        <v>2385</v>
      </c>
      <c r="C173" s="88">
        <v>17222.6309</v>
      </c>
      <c r="D173" s="330"/>
      <c r="H173" s="51"/>
    </row>
    <row r="174" spans="1:8" s="42" customFormat="1" ht="9" customHeight="1" x14ac:dyDescent="0.2">
      <c r="A174" s="51" t="s">
        <v>2386</v>
      </c>
      <c r="B174" s="51" t="s">
        <v>2387</v>
      </c>
      <c r="C174" s="88">
        <v>17222.6309</v>
      </c>
      <c r="D174" s="330"/>
      <c r="H174" s="51"/>
    </row>
    <row r="175" spans="1:8" s="42" customFormat="1" ht="9" customHeight="1" x14ac:dyDescent="0.2">
      <c r="A175" s="51" t="s">
        <v>2388</v>
      </c>
      <c r="B175" s="51" t="s">
        <v>2389</v>
      </c>
      <c r="C175" s="88">
        <v>17222.6309</v>
      </c>
      <c r="D175" s="330"/>
      <c r="H175" s="51"/>
    </row>
    <row r="176" spans="1:8" s="42" customFormat="1" ht="9" customHeight="1" x14ac:dyDescent="0.2">
      <c r="A176" s="51" t="s">
        <v>2390</v>
      </c>
      <c r="B176" s="51" t="s">
        <v>2391</v>
      </c>
      <c r="C176" s="88">
        <v>17222.6309</v>
      </c>
      <c r="D176" s="330"/>
      <c r="H176" s="51"/>
    </row>
    <row r="177" spans="1:8" ht="9" customHeight="1" x14ac:dyDescent="0.2">
      <c r="A177" s="51" t="s">
        <v>2392</v>
      </c>
      <c r="B177" s="51" t="s">
        <v>2393</v>
      </c>
      <c r="C177" s="88">
        <v>34176.519999999997</v>
      </c>
      <c r="D177" s="330"/>
      <c r="H177" s="51"/>
    </row>
    <row r="178" spans="1:8" ht="9" customHeight="1" x14ac:dyDescent="0.2">
      <c r="A178" s="51" t="s">
        <v>2394</v>
      </c>
      <c r="B178" s="51" t="s">
        <v>2395</v>
      </c>
      <c r="C178" s="88">
        <v>34176.519999999997</v>
      </c>
      <c r="D178" s="330"/>
      <c r="H178" s="51"/>
    </row>
    <row r="179" spans="1:8" ht="9" customHeight="1" x14ac:dyDescent="0.2">
      <c r="A179" s="51" t="s">
        <v>2396</v>
      </c>
      <c r="B179" s="51" t="s">
        <v>2397</v>
      </c>
      <c r="C179" s="88">
        <v>34176.519999999997</v>
      </c>
      <c r="D179" s="330"/>
      <c r="H179" s="51"/>
    </row>
    <row r="180" spans="1:8" ht="9" customHeight="1" x14ac:dyDescent="0.2">
      <c r="A180" s="51" t="s">
        <v>2398</v>
      </c>
      <c r="B180" s="51" t="s">
        <v>2399</v>
      </c>
      <c r="C180" s="88">
        <v>34176.519999999997</v>
      </c>
      <c r="D180" s="330"/>
      <c r="H180" s="51"/>
    </row>
    <row r="181" spans="1:8" ht="9" customHeight="1" x14ac:dyDescent="0.2">
      <c r="A181" s="51" t="s">
        <v>2400</v>
      </c>
      <c r="B181" s="51" t="s">
        <v>2401</v>
      </c>
      <c r="C181" s="88">
        <v>34176.519999999997</v>
      </c>
      <c r="D181" s="330"/>
      <c r="H181" s="51"/>
    </row>
    <row r="182" spans="1:8" ht="9" customHeight="1" x14ac:dyDescent="0.2">
      <c r="A182" s="51" t="s">
        <v>2402</v>
      </c>
      <c r="B182" s="51" t="s">
        <v>2403</v>
      </c>
      <c r="C182" s="88">
        <v>34176.519999999997</v>
      </c>
      <c r="D182" s="330"/>
      <c r="H182" s="51"/>
    </row>
    <row r="183" spans="1:8" ht="9" customHeight="1" x14ac:dyDescent="0.2">
      <c r="A183" s="51" t="s">
        <v>2404</v>
      </c>
      <c r="B183" s="51" t="s">
        <v>2405</v>
      </c>
      <c r="C183" s="88">
        <v>34176.519999999997</v>
      </c>
      <c r="D183" s="330"/>
      <c r="H183" s="51"/>
    </row>
    <row r="184" spans="1:8" ht="9" customHeight="1" x14ac:dyDescent="0.2">
      <c r="A184" s="51" t="s">
        <v>2406</v>
      </c>
      <c r="B184" s="51" t="s">
        <v>2407</v>
      </c>
      <c r="C184" s="88">
        <v>34176.519999999997</v>
      </c>
      <c r="D184" s="330"/>
    </row>
    <row r="185" spans="1:8" ht="9" customHeight="1" x14ac:dyDescent="0.2">
      <c r="A185" s="51" t="s">
        <v>2408</v>
      </c>
      <c r="B185" s="51" t="s">
        <v>2409</v>
      </c>
      <c r="C185" s="88">
        <v>135251.76</v>
      </c>
      <c r="D185" s="330"/>
    </row>
    <row r="186" spans="1:8" ht="9" customHeight="1" x14ac:dyDescent="0.2">
      <c r="A186" s="51" t="s">
        <v>2410</v>
      </c>
      <c r="B186" s="51" t="s">
        <v>2411</v>
      </c>
      <c r="C186" s="88">
        <v>1205.4956</v>
      </c>
      <c r="D186" s="330"/>
      <c r="H186" s="51"/>
    </row>
    <row r="187" spans="1:8" ht="9" customHeight="1" x14ac:dyDescent="0.2">
      <c r="A187" s="51" t="s">
        <v>3567</v>
      </c>
      <c r="B187" s="51" t="s">
        <v>3568</v>
      </c>
      <c r="C187" s="88">
        <v>1205.008</v>
      </c>
      <c r="D187" s="330"/>
      <c r="H187" s="51"/>
    </row>
    <row r="188" spans="1:8" ht="9" customHeight="1" x14ac:dyDescent="0.2">
      <c r="A188" s="51" t="s">
        <v>3569</v>
      </c>
      <c r="B188" s="51" t="s">
        <v>3570</v>
      </c>
      <c r="C188" s="88">
        <v>1020.8294</v>
      </c>
      <c r="D188" s="330"/>
      <c r="H188" s="51"/>
    </row>
    <row r="189" spans="1:8" ht="9" customHeight="1" x14ac:dyDescent="0.2">
      <c r="A189" s="51" t="s">
        <v>3571</v>
      </c>
      <c r="B189" s="51" t="s">
        <v>3572</v>
      </c>
      <c r="C189" s="88">
        <v>1523.6839</v>
      </c>
      <c r="D189" s="330"/>
      <c r="H189" s="51"/>
    </row>
    <row r="190" spans="1:8" ht="9" customHeight="1" x14ac:dyDescent="0.2">
      <c r="A190" s="51" t="s">
        <v>3573</v>
      </c>
      <c r="B190" s="51" t="s">
        <v>3574</v>
      </c>
      <c r="C190" s="88">
        <v>1523.6839</v>
      </c>
      <c r="D190" s="330"/>
      <c r="H190" s="51"/>
    </row>
    <row r="191" spans="1:8" ht="9" customHeight="1" x14ac:dyDescent="0.2">
      <c r="A191" s="51" t="s">
        <v>3575</v>
      </c>
      <c r="B191" s="51" t="s">
        <v>4006</v>
      </c>
      <c r="C191" s="88">
        <v>2828.8341999999998</v>
      </c>
      <c r="D191" s="330"/>
      <c r="H191" s="51"/>
    </row>
    <row r="192" spans="1:8" ht="9" customHeight="1" x14ac:dyDescent="0.2">
      <c r="A192" s="51" t="s">
        <v>4007</v>
      </c>
      <c r="B192" s="51" t="s">
        <v>4008</v>
      </c>
      <c r="C192" s="88">
        <v>2828.8341999999998</v>
      </c>
      <c r="D192" s="330"/>
      <c r="H192" s="51"/>
    </row>
    <row r="193" spans="1:8" ht="9" customHeight="1" x14ac:dyDescent="0.2">
      <c r="A193" s="51" t="s">
        <v>4009</v>
      </c>
      <c r="B193" s="51" t="s">
        <v>4010</v>
      </c>
      <c r="C193" s="88">
        <v>2828.8341999999998</v>
      </c>
      <c r="D193" s="330"/>
      <c r="H193" s="51"/>
    </row>
    <row r="194" spans="1:8" ht="9" customHeight="1" x14ac:dyDescent="0.2">
      <c r="A194" s="51" t="s">
        <v>4011</v>
      </c>
      <c r="B194" s="51" t="s">
        <v>2058</v>
      </c>
      <c r="C194" s="88">
        <v>3847.6298999999999</v>
      </c>
      <c r="D194" s="330"/>
      <c r="H194" s="51"/>
    </row>
    <row r="195" spans="1:8" ht="9" customHeight="1" x14ac:dyDescent="0.2">
      <c r="A195" s="51" t="s">
        <v>2059</v>
      </c>
      <c r="B195" s="51" t="s">
        <v>2060</v>
      </c>
      <c r="C195" s="88">
        <v>3847.6298999999999</v>
      </c>
      <c r="D195" s="330"/>
      <c r="H195" s="51"/>
    </row>
    <row r="196" spans="1:8" ht="9" customHeight="1" x14ac:dyDescent="0.2">
      <c r="A196" s="51" t="s">
        <v>2061</v>
      </c>
      <c r="B196" s="51" t="s">
        <v>2062</v>
      </c>
      <c r="C196" s="88">
        <v>3847.6298999999999</v>
      </c>
      <c r="D196" s="330"/>
      <c r="H196" s="51"/>
    </row>
    <row r="197" spans="1:8" ht="9" customHeight="1" x14ac:dyDescent="0.2">
      <c r="A197" s="51" t="s">
        <v>2063</v>
      </c>
      <c r="B197" s="51" t="s">
        <v>2064</v>
      </c>
      <c r="C197" s="88">
        <v>3847.6298999999999</v>
      </c>
      <c r="D197" s="330"/>
      <c r="H197" s="51"/>
    </row>
    <row r="198" spans="1:8" ht="9" customHeight="1" x14ac:dyDescent="0.2">
      <c r="A198" s="51" t="s">
        <v>2065</v>
      </c>
      <c r="B198" s="51" t="s">
        <v>2066</v>
      </c>
      <c r="C198" s="88">
        <v>5889.9960000000001</v>
      </c>
      <c r="D198" s="330"/>
      <c r="H198" s="51"/>
    </row>
    <row r="199" spans="1:8" ht="9" customHeight="1" x14ac:dyDescent="0.2">
      <c r="A199" s="51" t="s">
        <v>2067</v>
      </c>
      <c r="B199" s="51" t="s">
        <v>2498</v>
      </c>
      <c r="C199" s="88">
        <v>5890.2965000000004</v>
      </c>
      <c r="D199" s="330"/>
      <c r="H199" s="51"/>
    </row>
    <row r="200" spans="1:8" ht="9" customHeight="1" x14ac:dyDescent="0.2">
      <c r="A200" s="51" t="s">
        <v>2499</v>
      </c>
      <c r="B200" s="51" t="s">
        <v>2500</v>
      </c>
      <c r="C200" s="88">
        <v>5890.2965000000004</v>
      </c>
      <c r="D200" s="330"/>
      <c r="H200" s="51"/>
    </row>
    <row r="201" spans="1:8" ht="9" customHeight="1" x14ac:dyDescent="0.2">
      <c r="A201" s="51" t="s">
        <v>2501</v>
      </c>
      <c r="B201" s="51" t="s">
        <v>2502</v>
      </c>
      <c r="C201" s="88">
        <v>5890.2965000000004</v>
      </c>
      <c r="D201" s="330"/>
      <c r="H201" s="51"/>
    </row>
    <row r="202" spans="1:8" ht="9" customHeight="1" x14ac:dyDescent="0.2">
      <c r="A202" s="51" t="s">
        <v>2503</v>
      </c>
      <c r="B202" s="51" t="s">
        <v>2504</v>
      </c>
      <c r="C202" s="88">
        <v>5890.2965000000004</v>
      </c>
      <c r="D202" s="330"/>
      <c r="H202" s="51"/>
    </row>
    <row r="203" spans="1:8" ht="9" customHeight="1" x14ac:dyDescent="0.2">
      <c r="A203" s="51" t="s">
        <v>2505</v>
      </c>
      <c r="B203" s="51" t="s">
        <v>2506</v>
      </c>
      <c r="C203" s="88">
        <v>10689.252</v>
      </c>
      <c r="D203" s="330"/>
      <c r="H203" s="51"/>
    </row>
    <row r="204" spans="1:8" ht="9" customHeight="1" x14ac:dyDescent="0.2">
      <c r="A204" s="51" t="s">
        <v>2507</v>
      </c>
      <c r="B204" s="51" t="s">
        <v>2508</v>
      </c>
      <c r="C204" s="88">
        <v>10689.252</v>
      </c>
      <c r="D204" s="330"/>
      <c r="H204" s="51"/>
    </row>
    <row r="205" spans="1:8" ht="9" customHeight="1" x14ac:dyDescent="0.2">
      <c r="A205" s="51" t="s">
        <v>2509</v>
      </c>
      <c r="B205" s="51" t="s">
        <v>2510</v>
      </c>
      <c r="C205" s="88">
        <v>10689.252</v>
      </c>
      <c r="D205" s="330"/>
      <c r="H205" s="51"/>
    </row>
    <row r="206" spans="1:8" ht="9" customHeight="1" x14ac:dyDescent="0.2">
      <c r="A206" s="51" t="s">
        <v>2511</v>
      </c>
      <c r="B206" s="51" t="s">
        <v>2512</v>
      </c>
      <c r="C206" s="88">
        <v>10689.252</v>
      </c>
      <c r="D206" s="330"/>
      <c r="H206" s="51"/>
    </row>
    <row r="207" spans="1:8" ht="9" customHeight="1" x14ac:dyDescent="0.2">
      <c r="A207" s="51" t="s">
        <v>2513</v>
      </c>
      <c r="B207" s="51" t="s">
        <v>2514</v>
      </c>
      <c r="C207" s="88">
        <v>10689.252</v>
      </c>
      <c r="D207" s="330"/>
      <c r="H207" s="51"/>
    </row>
    <row r="208" spans="1:8" ht="9" customHeight="1" x14ac:dyDescent="0.2">
      <c r="A208" s="51" t="s">
        <v>2515</v>
      </c>
      <c r="B208" s="51" t="s">
        <v>2516</v>
      </c>
      <c r="C208" s="88">
        <v>10689.797399999999</v>
      </c>
      <c r="D208" s="330"/>
      <c r="H208" s="51"/>
    </row>
    <row r="209" spans="1:8" ht="9" customHeight="1" x14ac:dyDescent="0.2">
      <c r="A209" s="51" t="s">
        <v>2517</v>
      </c>
      <c r="B209" s="51" t="s">
        <v>2518</v>
      </c>
      <c r="C209" s="88">
        <v>20092.432499999999</v>
      </c>
      <c r="D209" s="330"/>
      <c r="H209" s="51"/>
    </row>
    <row r="210" spans="1:8" ht="9" customHeight="1" x14ac:dyDescent="0.2">
      <c r="A210" s="51" t="s">
        <v>2519</v>
      </c>
      <c r="B210" s="51" t="s">
        <v>2520</v>
      </c>
      <c r="C210" s="88">
        <v>16361.1</v>
      </c>
      <c r="D210" s="330"/>
      <c r="H210" s="51"/>
    </row>
    <row r="211" spans="1:8" ht="9" customHeight="1" x14ac:dyDescent="0.2">
      <c r="A211" s="51" t="s">
        <v>2521</v>
      </c>
      <c r="B211" s="51" t="s">
        <v>2522</v>
      </c>
      <c r="C211" s="88">
        <v>16361.1</v>
      </c>
      <c r="D211" s="330"/>
      <c r="H211" s="51"/>
    </row>
    <row r="212" spans="1:8" ht="9" customHeight="1" x14ac:dyDescent="0.2">
      <c r="A212" s="51" t="s">
        <v>2523</v>
      </c>
      <c r="B212" s="51" t="s">
        <v>2524</v>
      </c>
      <c r="C212" s="88">
        <v>16361.1</v>
      </c>
      <c r="D212" s="330"/>
      <c r="H212" s="51"/>
    </row>
    <row r="213" spans="1:8" ht="9" customHeight="1" x14ac:dyDescent="0.2">
      <c r="A213" s="51" t="s">
        <v>2525</v>
      </c>
      <c r="B213" s="51" t="s">
        <v>3930</v>
      </c>
      <c r="C213" s="88">
        <v>16361.934800000001</v>
      </c>
      <c r="D213" s="330"/>
      <c r="H213" s="51"/>
    </row>
    <row r="214" spans="1:8" ht="9" customHeight="1" x14ac:dyDescent="0.2">
      <c r="A214" s="51" t="s">
        <v>3931</v>
      </c>
      <c r="B214" s="51" t="s">
        <v>3932</v>
      </c>
      <c r="C214" s="88">
        <v>16361.1</v>
      </c>
      <c r="D214" s="330"/>
      <c r="H214" s="51"/>
    </row>
    <row r="215" spans="1:8" ht="9" customHeight="1" x14ac:dyDescent="0.2">
      <c r="A215" s="51" t="s">
        <v>3795</v>
      </c>
      <c r="B215" s="51" t="s">
        <v>3796</v>
      </c>
      <c r="C215" s="88">
        <v>16361.1</v>
      </c>
      <c r="D215" s="330"/>
      <c r="H215" s="51"/>
    </row>
    <row r="216" spans="1:8" ht="9" customHeight="1" x14ac:dyDescent="0.2">
      <c r="A216" s="51" t="s">
        <v>3797</v>
      </c>
      <c r="B216" s="51" t="s">
        <v>3420</v>
      </c>
      <c r="C216" s="88">
        <v>32532.9175</v>
      </c>
      <c r="D216" s="330"/>
      <c r="H216" s="51"/>
    </row>
    <row r="217" spans="1:8" ht="9" customHeight="1" x14ac:dyDescent="0.2">
      <c r="A217" s="51" t="s">
        <v>3421</v>
      </c>
      <c r="B217" s="51" t="s">
        <v>3687</v>
      </c>
      <c r="C217" s="88">
        <v>32532.9175</v>
      </c>
      <c r="D217" s="330"/>
      <c r="H217" s="51"/>
    </row>
    <row r="218" spans="1:8" ht="9" customHeight="1" x14ac:dyDescent="0.2">
      <c r="A218" s="51" t="s">
        <v>3688</v>
      </c>
      <c r="B218" s="51" t="s">
        <v>3689</v>
      </c>
      <c r="C218" s="88">
        <v>32532.9175</v>
      </c>
      <c r="D218" s="330"/>
      <c r="H218" s="51"/>
    </row>
    <row r="219" spans="1:8" ht="9" customHeight="1" x14ac:dyDescent="0.2">
      <c r="A219" s="51" t="s">
        <v>3690</v>
      </c>
      <c r="B219" s="51" t="s">
        <v>3691</v>
      </c>
      <c r="C219" s="88">
        <v>32532.9175</v>
      </c>
      <c r="D219" s="330"/>
      <c r="H219" s="51"/>
    </row>
    <row r="220" spans="1:8" ht="9" customHeight="1" x14ac:dyDescent="0.2">
      <c r="A220" s="51" t="s">
        <v>3692</v>
      </c>
      <c r="B220" s="51" t="s">
        <v>3693</v>
      </c>
      <c r="C220" s="88">
        <v>32532.9175</v>
      </c>
      <c r="D220" s="330"/>
      <c r="H220" s="51"/>
    </row>
    <row r="221" spans="1:8" ht="9" customHeight="1" x14ac:dyDescent="0.2">
      <c r="A221" s="51" t="s">
        <v>3694</v>
      </c>
      <c r="B221" s="51" t="s">
        <v>3695</v>
      </c>
      <c r="C221" s="88">
        <v>32532.9175</v>
      </c>
      <c r="D221" s="330"/>
      <c r="H221" s="51"/>
    </row>
    <row r="222" spans="1:8" ht="9" customHeight="1" x14ac:dyDescent="0.2">
      <c r="A222" s="51" t="s">
        <v>3696</v>
      </c>
      <c r="B222" s="51" t="s">
        <v>3793</v>
      </c>
      <c r="C222" s="88">
        <v>32532.9175</v>
      </c>
      <c r="D222" s="330"/>
      <c r="H222" s="51"/>
    </row>
    <row r="223" spans="1:8" ht="9" customHeight="1" x14ac:dyDescent="0.2">
      <c r="A223" s="51" t="s">
        <v>3794</v>
      </c>
      <c r="B223" s="51" t="s">
        <v>15929</v>
      </c>
      <c r="C223" s="88">
        <v>1601.7683999999999</v>
      </c>
      <c r="D223" s="330"/>
      <c r="H223" s="51"/>
    </row>
    <row r="224" spans="1:8" ht="9" customHeight="1" x14ac:dyDescent="0.2">
      <c r="A224" s="51" t="s">
        <v>3813</v>
      </c>
      <c r="B224" s="51" t="s">
        <v>15930</v>
      </c>
      <c r="C224" s="88">
        <v>1439.5060000000001</v>
      </c>
      <c r="D224" s="330"/>
      <c r="H224" s="51"/>
    </row>
    <row r="225" spans="1:8" ht="9" customHeight="1" x14ac:dyDescent="0.2">
      <c r="A225" s="51" t="s">
        <v>3814</v>
      </c>
      <c r="B225" s="51" t="s">
        <v>15931</v>
      </c>
      <c r="C225" s="88">
        <v>1437.7710999999999</v>
      </c>
      <c r="D225" s="330"/>
      <c r="H225" s="51"/>
    </row>
    <row r="226" spans="1:8" ht="9" customHeight="1" x14ac:dyDescent="0.2">
      <c r="A226" s="51" t="s">
        <v>3815</v>
      </c>
      <c r="B226" s="51" t="s">
        <v>15932</v>
      </c>
      <c r="C226" s="88">
        <v>1561.0151000000001</v>
      </c>
      <c r="D226" s="330"/>
      <c r="H226" s="51"/>
    </row>
    <row r="227" spans="1:8" ht="9" customHeight="1" x14ac:dyDescent="0.2">
      <c r="A227" s="51" t="s">
        <v>3816</v>
      </c>
      <c r="B227" s="51" t="s">
        <v>15933</v>
      </c>
      <c r="C227" s="88">
        <v>2396.4713000000002</v>
      </c>
      <c r="D227" s="330"/>
      <c r="H227" s="51"/>
    </row>
    <row r="228" spans="1:8" ht="9" customHeight="1" x14ac:dyDescent="0.2">
      <c r="A228" s="51" t="s">
        <v>3817</v>
      </c>
      <c r="B228" s="51" t="s">
        <v>15934</v>
      </c>
      <c r="C228" s="88">
        <v>3910.4843999999998</v>
      </c>
      <c r="D228" s="330"/>
      <c r="H228" s="51"/>
    </row>
    <row r="229" spans="1:8" ht="9" customHeight="1" x14ac:dyDescent="0.2">
      <c r="A229" s="51" t="s">
        <v>3818</v>
      </c>
      <c r="B229" s="51" t="s">
        <v>15935</v>
      </c>
      <c r="C229" s="88">
        <v>5287.9525000000003</v>
      </c>
      <c r="D229" s="330"/>
      <c r="H229" s="51"/>
    </row>
    <row r="230" spans="1:8" ht="9" customHeight="1" x14ac:dyDescent="0.2">
      <c r="A230" s="51" t="s">
        <v>3819</v>
      </c>
      <c r="B230" s="51" t="s">
        <v>15936</v>
      </c>
      <c r="C230" s="88">
        <v>8588.0836999999992</v>
      </c>
      <c r="D230" s="330"/>
      <c r="H230" s="51"/>
    </row>
    <row r="231" spans="1:8" ht="9" customHeight="1" x14ac:dyDescent="0.2">
      <c r="A231" s="51" t="s">
        <v>3820</v>
      </c>
      <c r="B231" s="51" t="s">
        <v>15937</v>
      </c>
      <c r="C231" s="88">
        <v>18420.2071</v>
      </c>
      <c r="D231" s="330"/>
      <c r="H231" s="51"/>
    </row>
    <row r="232" spans="1:8" ht="9" customHeight="1" x14ac:dyDescent="0.2">
      <c r="A232" s="51" t="s">
        <v>3821</v>
      </c>
      <c r="B232" s="51" t="s">
        <v>15938</v>
      </c>
      <c r="C232" s="88">
        <v>21690.579399999999</v>
      </c>
      <c r="D232" s="330"/>
      <c r="H232" s="51"/>
    </row>
    <row r="233" spans="1:8" ht="9" customHeight="1" x14ac:dyDescent="0.2">
      <c r="A233" s="51" t="s">
        <v>3822</v>
      </c>
      <c r="B233" s="51" t="s">
        <v>15939</v>
      </c>
      <c r="C233" s="88">
        <v>50066.540699999998</v>
      </c>
      <c r="D233" s="330"/>
      <c r="H233" s="51"/>
    </row>
    <row r="234" spans="1:8" ht="9" customHeight="1" x14ac:dyDescent="0.2">
      <c r="A234" s="51" t="s">
        <v>3823</v>
      </c>
      <c r="B234" s="51" t="s">
        <v>15940</v>
      </c>
      <c r="C234" s="88">
        <v>125871.39599999999</v>
      </c>
      <c r="D234" s="330"/>
      <c r="H234" s="51"/>
    </row>
    <row r="235" spans="1:8" ht="9" customHeight="1" x14ac:dyDescent="0.2">
      <c r="A235" s="51" t="s">
        <v>3824</v>
      </c>
      <c r="B235" s="51" t="s">
        <v>15941</v>
      </c>
      <c r="C235" s="88">
        <v>2411.6484</v>
      </c>
      <c r="D235" s="330"/>
      <c r="H235" s="51"/>
    </row>
    <row r="236" spans="1:8" ht="9" customHeight="1" x14ac:dyDescent="0.2">
      <c r="A236" s="51" t="s">
        <v>3825</v>
      </c>
      <c r="B236" s="51" t="s">
        <v>15942</v>
      </c>
      <c r="C236" s="88">
        <v>2839.6080000000002</v>
      </c>
      <c r="D236" s="330"/>
      <c r="H236" s="51"/>
    </row>
    <row r="237" spans="1:8" ht="9" customHeight="1" x14ac:dyDescent="0.2">
      <c r="A237" s="51" t="s">
        <v>3826</v>
      </c>
      <c r="B237" s="51" t="s">
        <v>15943</v>
      </c>
      <c r="C237" s="88">
        <v>4089.7853</v>
      </c>
      <c r="D237" s="330"/>
      <c r="H237" s="51"/>
    </row>
    <row r="238" spans="1:8" ht="9" customHeight="1" x14ac:dyDescent="0.2">
      <c r="A238" s="51" t="s">
        <v>3827</v>
      </c>
      <c r="B238" s="51" t="s">
        <v>15944</v>
      </c>
      <c r="C238" s="88">
        <v>5697.7251999999999</v>
      </c>
      <c r="D238" s="330"/>
      <c r="H238" s="51"/>
    </row>
    <row r="239" spans="1:8" ht="9" customHeight="1" x14ac:dyDescent="0.2">
      <c r="A239" s="51" t="s">
        <v>3828</v>
      </c>
      <c r="B239" s="51" t="s">
        <v>15945</v>
      </c>
      <c r="C239" s="88">
        <v>6931.9309000000003</v>
      </c>
      <c r="D239" s="330"/>
      <c r="H239" s="51"/>
    </row>
    <row r="240" spans="1:8" ht="9" customHeight="1" x14ac:dyDescent="0.2">
      <c r="A240" s="51" t="s">
        <v>3829</v>
      </c>
      <c r="B240" s="51" t="s">
        <v>15946</v>
      </c>
      <c r="C240" s="88">
        <v>9713.9745999999996</v>
      </c>
      <c r="D240" s="330"/>
      <c r="H240" s="51"/>
    </row>
    <row r="241" spans="1:8" ht="9" customHeight="1" x14ac:dyDescent="0.2">
      <c r="A241" s="51" t="s">
        <v>3830</v>
      </c>
      <c r="B241" s="51" t="s">
        <v>15947</v>
      </c>
      <c r="C241" s="88">
        <v>2866.9321</v>
      </c>
      <c r="D241" s="330"/>
      <c r="H241" s="51"/>
    </row>
    <row r="242" spans="1:8" ht="9" customHeight="1" x14ac:dyDescent="0.2">
      <c r="A242" s="51" t="s">
        <v>3831</v>
      </c>
      <c r="B242" s="51" t="s">
        <v>15948</v>
      </c>
      <c r="C242" s="88">
        <v>3141.8434000000002</v>
      </c>
      <c r="D242" s="330"/>
      <c r="H242" s="51"/>
    </row>
    <row r="243" spans="1:8" ht="9" customHeight="1" x14ac:dyDescent="0.2">
      <c r="A243" s="51" t="s">
        <v>3852</v>
      </c>
      <c r="B243" s="51" t="s">
        <v>15949</v>
      </c>
      <c r="C243" s="88">
        <v>1588.6516999999999</v>
      </c>
      <c r="D243" s="330"/>
      <c r="H243" s="51"/>
    </row>
    <row r="244" spans="1:8" ht="9" customHeight="1" x14ac:dyDescent="0.2">
      <c r="A244" s="51" t="s">
        <v>3853</v>
      </c>
      <c r="B244" s="51" t="s">
        <v>15950</v>
      </c>
      <c r="C244" s="88">
        <v>1688.3121000000001</v>
      </c>
      <c r="D244" s="330"/>
      <c r="H244" s="51"/>
    </row>
    <row r="245" spans="1:8" ht="9" customHeight="1" x14ac:dyDescent="0.2">
      <c r="A245" s="51" t="s">
        <v>3854</v>
      </c>
      <c r="B245" s="51" t="s">
        <v>15951</v>
      </c>
      <c r="C245" s="88">
        <v>2116.0356000000002</v>
      </c>
      <c r="D245" s="330"/>
      <c r="H245" s="51"/>
    </row>
    <row r="246" spans="1:8" ht="9" customHeight="1" x14ac:dyDescent="0.2">
      <c r="A246" s="51" t="s">
        <v>3431</v>
      </c>
      <c r="B246" s="51" t="s">
        <v>15952</v>
      </c>
      <c r="C246" s="88">
        <v>4042.2824000000001</v>
      </c>
      <c r="D246" s="330"/>
      <c r="H246" s="51"/>
    </row>
    <row r="247" spans="1:8" ht="9" customHeight="1" x14ac:dyDescent="0.2">
      <c r="A247" s="51" t="s">
        <v>3432</v>
      </c>
      <c r="B247" s="51" t="s">
        <v>15953</v>
      </c>
      <c r="C247" s="88">
        <v>4925.5258000000003</v>
      </c>
      <c r="D247" s="330"/>
      <c r="H247" s="51"/>
    </row>
    <row r="248" spans="1:8" ht="9" customHeight="1" x14ac:dyDescent="0.2">
      <c r="A248" s="51" t="s">
        <v>3433</v>
      </c>
      <c r="B248" s="51" t="s">
        <v>15954</v>
      </c>
      <c r="C248" s="88">
        <v>7417.0320000000002</v>
      </c>
      <c r="D248" s="330"/>
      <c r="H248" s="51"/>
    </row>
    <row r="249" spans="1:8" ht="9" customHeight="1" x14ac:dyDescent="0.2">
      <c r="A249" s="51" t="s">
        <v>3434</v>
      </c>
      <c r="B249" s="51" t="s">
        <v>15955</v>
      </c>
      <c r="C249" s="88">
        <v>11708.3166</v>
      </c>
      <c r="D249" s="330"/>
      <c r="H249" s="51"/>
    </row>
    <row r="250" spans="1:8" ht="9" customHeight="1" x14ac:dyDescent="0.2">
      <c r="A250" s="51" t="s">
        <v>1960</v>
      </c>
      <c r="B250" s="51" t="s">
        <v>15956</v>
      </c>
      <c r="C250" s="88">
        <v>15706.656000000001</v>
      </c>
      <c r="D250" s="330"/>
      <c r="H250" s="51"/>
    </row>
    <row r="251" spans="1:8" ht="9" customHeight="1" x14ac:dyDescent="0.2">
      <c r="A251" s="51" t="s">
        <v>1961</v>
      </c>
      <c r="B251" s="51" t="s">
        <v>15957</v>
      </c>
      <c r="C251" s="88">
        <v>40493.157099999997</v>
      </c>
      <c r="D251" s="330"/>
      <c r="H251" s="51"/>
    </row>
    <row r="252" spans="1:8" ht="9" customHeight="1" x14ac:dyDescent="0.2">
      <c r="A252" s="51" t="s">
        <v>1962</v>
      </c>
      <c r="B252" s="51" t="s">
        <v>15958</v>
      </c>
      <c r="C252" s="88">
        <v>1668.934</v>
      </c>
      <c r="D252" s="330"/>
      <c r="H252" s="51"/>
    </row>
    <row r="253" spans="1:8" ht="9" customHeight="1" x14ac:dyDescent="0.2">
      <c r="A253" s="51" t="s">
        <v>1963</v>
      </c>
      <c r="B253" s="51" t="s">
        <v>15959</v>
      </c>
      <c r="C253" s="88">
        <v>1719.8960999999999</v>
      </c>
      <c r="D253" s="330"/>
      <c r="H253" s="51"/>
    </row>
    <row r="254" spans="1:8" ht="9" customHeight="1" x14ac:dyDescent="0.2">
      <c r="A254" s="51" t="s">
        <v>1964</v>
      </c>
      <c r="B254" s="51" t="s">
        <v>15960</v>
      </c>
      <c r="C254" s="88">
        <v>751.13670000000002</v>
      </c>
      <c r="D254" s="330"/>
      <c r="H254" s="51"/>
    </row>
    <row r="255" spans="1:8" ht="9" customHeight="1" x14ac:dyDescent="0.2">
      <c r="A255" s="51" t="s">
        <v>1965</v>
      </c>
      <c r="B255" s="51" t="s">
        <v>15961</v>
      </c>
      <c r="C255" s="88">
        <v>1199.8140000000001</v>
      </c>
      <c r="D255" s="330"/>
      <c r="H255" s="51"/>
    </row>
    <row r="256" spans="1:8" ht="9" customHeight="1" x14ac:dyDescent="0.2">
      <c r="A256" s="51" t="s">
        <v>1966</v>
      </c>
      <c r="B256" s="51" t="s">
        <v>15962</v>
      </c>
      <c r="C256" s="88">
        <v>1765.96</v>
      </c>
      <c r="D256" s="330"/>
      <c r="H256" s="51"/>
    </row>
    <row r="257" spans="1:8" ht="9" customHeight="1" x14ac:dyDescent="0.2">
      <c r="A257" s="51" t="s">
        <v>1967</v>
      </c>
      <c r="B257" s="51" t="s">
        <v>15963</v>
      </c>
      <c r="C257" s="88">
        <v>2697.5799000000002</v>
      </c>
      <c r="D257" s="330"/>
      <c r="H257" s="51"/>
    </row>
    <row r="258" spans="1:8" ht="9" customHeight="1" x14ac:dyDescent="0.2">
      <c r="A258" s="51" t="s">
        <v>1968</v>
      </c>
      <c r="B258" s="51" t="s">
        <v>15964</v>
      </c>
      <c r="C258" s="88">
        <v>3632.4128000000001</v>
      </c>
      <c r="D258" s="330"/>
      <c r="H258" s="51"/>
    </row>
    <row r="259" spans="1:8" ht="9" customHeight="1" x14ac:dyDescent="0.2">
      <c r="A259" s="51" t="s">
        <v>3135</v>
      </c>
      <c r="B259" s="51" t="s">
        <v>15965</v>
      </c>
      <c r="C259" s="88">
        <v>5073.2520000000004</v>
      </c>
      <c r="D259" s="330"/>
      <c r="H259" s="51"/>
    </row>
    <row r="260" spans="1:8" ht="9" customHeight="1" x14ac:dyDescent="0.2">
      <c r="A260" s="51" t="s">
        <v>3136</v>
      </c>
      <c r="B260" s="51" t="s">
        <v>15966</v>
      </c>
      <c r="C260" s="88">
        <v>7244.1099000000004</v>
      </c>
      <c r="D260" s="330"/>
      <c r="H260" s="51"/>
    </row>
    <row r="261" spans="1:8" ht="9" customHeight="1" x14ac:dyDescent="0.2">
      <c r="A261" s="51" t="s">
        <v>3137</v>
      </c>
      <c r="B261" s="51" t="s">
        <v>15967</v>
      </c>
      <c r="C261" s="88">
        <v>14943.2163</v>
      </c>
      <c r="D261" s="330"/>
      <c r="H261" s="51"/>
    </row>
    <row r="262" spans="1:8" ht="9" customHeight="1" x14ac:dyDescent="0.2">
      <c r="A262" s="51" t="s">
        <v>3832</v>
      </c>
      <c r="B262" s="51" t="s">
        <v>15968</v>
      </c>
      <c r="C262" s="88">
        <v>21425.512999999999</v>
      </c>
      <c r="D262" s="330"/>
      <c r="H262" s="51"/>
    </row>
    <row r="263" spans="1:8" ht="9" customHeight="1" x14ac:dyDescent="0.2">
      <c r="A263" s="51" t="s">
        <v>3833</v>
      </c>
      <c r="B263" s="51" t="s">
        <v>15969</v>
      </c>
      <c r="C263" s="88">
        <v>1088.8320000000001</v>
      </c>
      <c r="D263" s="330"/>
    </row>
    <row r="264" spans="1:8" ht="9" customHeight="1" x14ac:dyDescent="0.2">
      <c r="A264" s="51" t="s">
        <v>3834</v>
      </c>
      <c r="B264" s="51" t="s">
        <v>15970</v>
      </c>
      <c r="C264" s="88">
        <v>1411.1838</v>
      </c>
      <c r="D264" s="330"/>
    </row>
    <row r="265" spans="1:8" ht="9" customHeight="1" x14ac:dyDescent="0.2">
      <c r="A265" s="51" t="s">
        <v>3835</v>
      </c>
      <c r="B265" s="51" t="s">
        <v>15971</v>
      </c>
      <c r="C265" s="88">
        <v>1876.0727999999999</v>
      </c>
      <c r="D265" s="330"/>
      <c r="H265" s="51"/>
    </row>
    <row r="266" spans="1:8" ht="9" customHeight="1" x14ac:dyDescent="0.2">
      <c r="A266" s="51" t="s">
        <v>3836</v>
      </c>
      <c r="B266" s="51" t="s">
        <v>15972</v>
      </c>
      <c r="C266" s="88">
        <v>2944.6975000000002</v>
      </c>
      <c r="D266" s="330"/>
      <c r="H266" s="51"/>
    </row>
    <row r="267" spans="1:8" ht="9" customHeight="1" x14ac:dyDescent="0.2">
      <c r="A267" s="51" t="s">
        <v>3837</v>
      </c>
      <c r="B267" s="51" t="s">
        <v>15973</v>
      </c>
      <c r="C267" s="88">
        <v>4035.7379999999998</v>
      </c>
      <c r="D267" s="330"/>
      <c r="H267" s="51"/>
    </row>
    <row r="268" spans="1:8" ht="9" customHeight="1" x14ac:dyDescent="0.2">
      <c r="A268" s="51" t="s">
        <v>3838</v>
      </c>
      <c r="B268" s="51" t="s">
        <v>15974</v>
      </c>
      <c r="C268" s="88">
        <v>5671.848</v>
      </c>
      <c r="D268" s="330"/>
      <c r="H268" s="51"/>
    </row>
    <row r="269" spans="1:8" ht="9" customHeight="1" x14ac:dyDescent="0.2">
      <c r="A269" s="51" t="s">
        <v>3839</v>
      </c>
      <c r="B269" s="51" t="s">
        <v>15975</v>
      </c>
      <c r="C269" s="88">
        <v>10689.252</v>
      </c>
      <c r="D269" s="330"/>
      <c r="H269" s="51"/>
    </row>
    <row r="270" spans="1:8" ht="9" customHeight="1" x14ac:dyDescent="0.2">
      <c r="A270" s="51" t="s">
        <v>3840</v>
      </c>
      <c r="B270" s="51" t="s">
        <v>15976</v>
      </c>
      <c r="C270" s="88">
        <v>17550.713500000002</v>
      </c>
      <c r="D270" s="330"/>
      <c r="H270" s="51"/>
    </row>
    <row r="271" spans="1:8" ht="9" customHeight="1" x14ac:dyDescent="0.2">
      <c r="A271" s="51" t="s">
        <v>3841</v>
      </c>
      <c r="B271" s="51" t="s">
        <v>15977</v>
      </c>
      <c r="C271" s="88">
        <v>28141.092000000001</v>
      </c>
      <c r="D271" s="330"/>
      <c r="H271" s="51"/>
    </row>
    <row r="272" spans="1:8" ht="9" customHeight="1" x14ac:dyDescent="0.2">
      <c r="A272" s="51" t="s">
        <v>3842</v>
      </c>
      <c r="B272" s="51" t="s">
        <v>15978</v>
      </c>
      <c r="C272" s="88">
        <v>907.93489999999997</v>
      </c>
      <c r="D272" s="330"/>
      <c r="H272" s="51"/>
    </row>
    <row r="273" spans="1:8" ht="9" customHeight="1" x14ac:dyDescent="0.2">
      <c r="A273" s="51" t="s">
        <v>3843</v>
      </c>
      <c r="B273" s="51" t="s">
        <v>15979</v>
      </c>
      <c r="C273" s="88">
        <v>1635.0712000000001</v>
      </c>
      <c r="D273" s="330"/>
      <c r="H273" s="51"/>
    </row>
    <row r="274" spans="1:8" ht="9" customHeight="1" x14ac:dyDescent="0.2">
      <c r="A274" s="51" t="s">
        <v>3844</v>
      </c>
      <c r="B274" s="51" t="s">
        <v>15980</v>
      </c>
      <c r="C274" s="88">
        <v>1921.78</v>
      </c>
      <c r="D274" s="330"/>
    </row>
    <row r="275" spans="1:8" ht="9" customHeight="1" x14ac:dyDescent="0.2">
      <c r="A275" s="51" t="s">
        <v>3845</v>
      </c>
      <c r="B275" s="51" t="s">
        <v>15981</v>
      </c>
      <c r="C275" s="88">
        <v>2723.6668</v>
      </c>
      <c r="D275" s="330"/>
    </row>
    <row r="276" spans="1:8" ht="9" customHeight="1" x14ac:dyDescent="0.2">
      <c r="A276" s="51" t="s">
        <v>3846</v>
      </c>
      <c r="B276" s="51" t="s">
        <v>15982</v>
      </c>
      <c r="C276" s="88">
        <v>2835.924</v>
      </c>
      <c r="D276" s="330"/>
      <c r="H276" s="51"/>
    </row>
    <row r="277" spans="1:8" ht="9" customHeight="1" x14ac:dyDescent="0.2">
      <c r="A277" s="51" t="s">
        <v>3847</v>
      </c>
      <c r="B277" s="51" t="s">
        <v>15983</v>
      </c>
      <c r="C277" s="88">
        <v>5562.7740000000003</v>
      </c>
      <c r="D277" s="330"/>
      <c r="H277" s="51"/>
    </row>
    <row r="278" spans="1:8" ht="9" customHeight="1" x14ac:dyDescent="0.2">
      <c r="A278" s="51" t="s">
        <v>3848</v>
      </c>
      <c r="B278" s="51" t="s">
        <v>15984</v>
      </c>
      <c r="C278" s="88">
        <v>9038.3279999999995</v>
      </c>
      <c r="D278" s="330"/>
      <c r="H278" s="51"/>
    </row>
    <row r="279" spans="1:8" ht="9" customHeight="1" x14ac:dyDescent="0.2">
      <c r="A279" s="51" t="s">
        <v>3849</v>
      </c>
      <c r="B279" s="51" t="s">
        <v>15985</v>
      </c>
      <c r="C279" s="88">
        <v>14913.318300000001</v>
      </c>
      <c r="D279" s="330"/>
      <c r="H279" s="51"/>
    </row>
    <row r="280" spans="1:8" ht="9" customHeight="1" x14ac:dyDescent="0.2">
      <c r="A280" s="51" t="s">
        <v>3850</v>
      </c>
      <c r="B280" s="51" t="s">
        <v>15986</v>
      </c>
      <c r="C280" s="88">
        <v>19988.9012</v>
      </c>
      <c r="D280" s="330"/>
      <c r="H280" s="51"/>
    </row>
    <row r="281" spans="1:8" ht="9" customHeight="1" x14ac:dyDescent="0.2">
      <c r="A281" s="51" t="s">
        <v>3851</v>
      </c>
      <c r="B281" s="51" t="s">
        <v>15987</v>
      </c>
      <c r="C281" s="88">
        <v>4172.0605999999998</v>
      </c>
      <c r="D281" s="330"/>
      <c r="H281" s="51"/>
    </row>
    <row r="282" spans="1:8" ht="9" customHeight="1" x14ac:dyDescent="0.2">
      <c r="A282" s="51" t="s">
        <v>3177</v>
      </c>
      <c r="B282" s="51" t="s">
        <v>15988</v>
      </c>
      <c r="C282" s="88">
        <v>5776.7284</v>
      </c>
      <c r="D282" s="330"/>
      <c r="H282" s="51"/>
    </row>
    <row r="283" spans="1:8" ht="9" customHeight="1" x14ac:dyDescent="0.2">
      <c r="A283" s="51" t="s">
        <v>3178</v>
      </c>
      <c r="B283" s="51" t="s">
        <v>15989</v>
      </c>
      <c r="C283" s="88">
        <v>6738.2003999999997</v>
      </c>
      <c r="D283" s="330"/>
      <c r="H283" s="51"/>
    </row>
    <row r="284" spans="1:8" ht="9" customHeight="1" x14ac:dyDescent="0.2">
      <c r="A284" s="51" t="s">
        <v>3179</v>
      </c>
      <c r="B284" s="51" t="s">
        <v>15990</v>
      </c>
      <c r="C284" s="88">
        <v>12221.895399999999</v>
      </c>
      <c r="D284" s="330"/>
      <c r="H284" s="51"/>
    </row>
    <row r="285" spans="1:8" ht="9" customHeight="1" x14ac:dyDescent="0.2">
      <c r="A285" s="51" t="s">
        <v>3180</v>
      </c>
      <c r="B285" s="51" t="s">
        <v>15991</v>
      </c>
      <c r="C285" s="88">
        <v>14257.8374</v>
      </c>
      <c r="D285" s="330"/>
      <c r="H285" s="51"/>
    </row>
    <row r="286" spans="1:8" ht="9" customHeight="1" x14ac:dyDescent="0.2">
      <c r="A286" s="51" t="s">
        <v>3181</v>
      </c>
      <c r="B286" s="51" t="s">
        <v>15992</v>
      </c>
      <c r="C286" s="88">
        <v>17314.718400000002</v>
      </c>
      <c r="D286" s="330"/>
      <c r="H286" s="51"/>
    </row>
    <row r="287" spans="1:8" ht="9" customHeight="1" x14ac:dyDescent="0.2">
      <c r="A287" s="51" t="s">
        <v>3182</v>
      </c>
      <c r="B287" s="51" t="s">
        <v>15993</v>
      </c>
      <c r="C287" s="88">
        <v>22469.243999999999</v>
      </c>
      <c r="D287" s="330"/>
      <c r="H287" s="51"/>
    </row>
    <row r="288" spans="1:8" ht="9" customHeight="1" x14ac:dyDescent="0.2">
      <c r="A288" s="51" t="s">
        <v>3183</v>
      </c>
      <c r="B288" s="51" t="s">
        <v>15994</v>
      </c>
      <c r="C288" s="88">
        <v>34685.531999999999</v>
      </c>
      <c r="D288" s="330"/>
      <c r="H288" s="51"/>
    </row>
    <row r="289" spans="1:8" ht="9" customHeight="1" x14ac:dyDescent="0.2">
      <c r="A289" s="51" t="s">
        <v>3184</v>
      </c>
      <c r="B289" s="51" t="s">
        <v>15995</v>
      </c>
      <c r="C289" s="88">
        <v>58463.663999999997</v>
      </c>
      <c r="D289" s="330"/>
      <c r="H289" s="51"/>
    </row>
    <row r="290" spans="1:8" ht="9" customHeight="1" x14ac:dyDescent="0.2">
      <c r="A290" s="51" t="s">
        <v>2428</v>
      </c>
      <c r="B290" s="51" t="s">
        <v>15996</v>
      </c>
      <c r="C290" s="88">
        <v>5671.848</v>
      </c>
      <c r="D290" s="330"/>
      <c r="H290" s="51"/>
    </row>
    <row r="291" spans="1:8" ht="9" customHeight="1" x14ac:dyDescent="0.2">
      <c r="A291" s="51" t="s">
        <v>2429</v>
      </c>
      <c r="B291" s="51" t="s">
        <v>15997</v>
      </c>
      <c r="C291" s="88">
        <v>6737.3706000000002</v>
      </c>
      <c r="D291" s="330"/>
      <c r="H291" s="51"/>
    </row>
    <row r="292" spans="1:8" ht="9" customHeight="1" x14ac:dyDescent="0.2">
      <c r="A292" s="51" t="s">
        <v>2430</v>
      </c>
      <c r="B292" s="51" t="s">
        <v>15998</v>
      </c>
      <c r="C292" s="88">
        <v>8616.8459999999995</v>
      </c>
      <c r="D292" s="330"/>
      <c r="H292" s="51"/>
    </row>
    <row r="293" spans="1:8" ht="9" customHeight="1" x14ac:dyDescent="0.2">
      <c r="A293" s="51" t="s">
        <v>2431</v>
      </c>
      <c r="B293" s="51" t="s">
        <v>15999</v>
      </c>
      <c r="C293" s="88">
        <v>14506.842000000001</v>
      </c>
      <c r="D293" s="330"/>
      <c r="H293" s="51"/>
    </row>
    <row r="294" spans="1:8" ht="9" customHeight="1" x14ac:dyDescent="0.2">
      <c r="A294" s="51" t="s">
        <v>2432</v>
      </c>
      <c r="B294" s="51" t="s">
        <v>16000</v>
      </c>
      <c r="C294" s="88">
        <v>17560.914000000001</v>
      </c>
      <c r="D294" s="330"/>
    </row>
    <row r="295" spans="1:8" ht="9" customHeight="1" x14ac:dyDescent="0.2">
      <c r="A295" s="51" t="s">
        <v>2433</v>
      </c>
      <c r="B295" s="51" t="s">
        <v>16001</v>
      </c>
      <c r="C295" s="88">
        <v>24421.668600000001</v>
      </c>
      <c r="D295" s="330"/>
    </row>
    <row r="296" spans="1:8" ht="9" customHeight="1" x14ac:dyDescent="0.2">
      <c r="A296" s="51" t="s">
        <v>2434</v>
      </c>
      <c r="B296" s="51" t="s">
        <v>16002</v>
      </c>
      <c r="C296" s="88">
        <v>54015.403700000003</v>
      </c>
      <c r="D296" s="330"/>
      <c r="H296" s="51"/>
    </row>
    <row r="297" spans="1:8" ht="9" customHeight="1" x14ac:dyDescent="0.2">
      <c r="A297" s="51" t="s">
        <v>2435</v>
      </c>
      <c r="B297" s="51" t="s">
        <v>16003</v>
      </c>
      <c r="C297" s="88">
        <v>81478.278000000006</v>
      </c>
      <c r="D297" s="330"/>
      <c r="H297" s="51"/>
    </row>
    <row r="298" spans="1:8" ht="9" customHeight="1" x14ac:dyDescent="0.2">
      <c r="A298" s="51" t="s">
        <v>2436</v>
      </c>
      <c r="B298" s="51" t="s">
        <v>16004</v>
      </c>
      <c r="C298" s="88">
        <v>162738.408</v>
      </c>
      <c r="D298" s="330"/>
      <c r="H298" s="51"/>
    </row>
    <row r="299" spans="1:8" ht="9" customHeight="1" x14ac:dyDescent="0.2">
      <c r="A299" s="51" t="s">
        <v>2437</v>
      </c>
      <c r="B299" s="51" t="s">
        <v>16005</v>
      </c>
      <c r="C299" s="88">
        <v>7635.5695999999998</v>
      </c>
      <c r="D299" s="330"/>
      <c r="H299" s="51"/>
    </row>
    <row r="300" spans="1:8" ht="9" customHeight="1" x14ac:dyDescent="0.2">
      <c r="A300" s="51" t="s">
        <v>2438</v>
      </c>
      <c r="B300" s="51" t="s">
        <v>16006</v>
      </c>
      <c r="C300" s="88">
        <v>8496.9493999999995</v>
      </c>
      <c r="D300" s="330"/>
      <c r="H300" s="51"/>
    </row>
    <row r="301" spans="1:8" ht="9" customHeight="1" x14ac:dyDescent="0.2">
      <c r="A301" s="51" t="s">
        <v>2439</v>
      </c>
      <c r="B301" s="51" t="s">
        <v>16007</v>
      </c>
      <c r="C301" s="88">
        <v>10683.5299</v>
      </c>
      <c r="D301" s="330"/>
      <c r="H301" s="51"/>
    </row>
    <row r="302" spans="1:8" ht="9" customHeight="1" x14ac:dyDescent="0.2">
      <c r="A302" s="51" t="s">
        <v>2440</v>
      </c>
      <c r="B302" s="51" t="s">
        <v>16008</v>
      </c>
      <c r="C302" s="88">
        <v>17404.459599999998</v>
      </c>
      <c r="D302" s="330"/>
      <c r="H302" s="51"/>
    </row>
    <row r="303" spans="1:8" ht="9" customHeight="1" x14ac:dyDescent="0.2">
      <c r="A303" s="51" t="s">
        <v>2441</v>
      </c>
      <c r="B303" s="51" t="s">
        <v>16009</v>
      </c>
      <c r="C303" s="88">
        <v>26930.070100000001</v>
      </c>
      <c r="D303" s="330"/>
      <c r="H303" s="51"/>
    </row>
    <row r="304" spans="1:8" ht="9" customHeight="1" x14ac:dyDescent="0.2">
      <c r="A304" s="51" t="s">
        <v>2442</v>
      </c>
      <c r="B304" s="51" t="s">
        <v>16010</v>
      </c>
      <c r="C304" s="88">
        <v>66123.474700000006</v>
      </c>
      <c r="D304" s="330"/>
      <c r="H304" s="51"/>
    </row>
    <row r="305" spans="1:31" ht="9" customHeight="1" x14ac:dyDescent="0.2">
      <c r="A305" s="51" t="s">
        <v>2443</v>
      </c>
      <c r="B305" s="51" t="s">
        <v>16011</v>
      </c>
      <c r="C305" s="88">
        <v>132247.7507</v>
      </c>
      <c r="D305" s="330"/>
      <c r="H305" s="51"/>
    </row>
    <row r="306" spans="1:31" ht="9" customHeight="1" x14ac:dyDescent="0.2">
      <c r="A306" s="51" t="s">
        <v>2444</v>
      </c>
      <c r="B306" s="51" t="s">
        <v>16012</v>
      </c>
      <c r="C306" s="88">
        <v>164234.28</v>
      </c>
      <c r="D306" s="330"/>
      <c r="H306" s="51"/>
    </row>
    <row r="307" spans="1:31" ht="9" customHeight="1" x14ac:dyDescent="0.2">
      <c r="A307" s="51" t="s">
        <v>2445</v>
      </c>
      <c r="B307" s="51" t="s">
        <v>16013</v>
      </c>
      <c r="C307" s="88">
        <v>224045.68040000001</v>
      </c>
      <c r="D307" s="330"/>
      <c r="H307" s="51"/>
      <c r="AE307" s="40"/>
    </row>
    <row r="308" spans="1:31" ht="9" customHeight="1" x14ac:dyDescent="0.2">
      <c r="A308" s="51"/>
      <c r="B308" s="51"/>
      <c r="C308" s="88"/>
      <c r="D308" s="292"/>
      <c r="E308" s="292"/>
      <c r="G308" s="51"/>
      <c r="H308" s="51"/>
    </row>
    <row r="309" spans="1:31" ht="9" customHeight="1" x14ac:dyDescent="0.2">
      <c r="A309" s="51"/>
      <c r="B309" s="51"/>
      <c r="C309" s="88"/>
      <c r="D309" s="292"/>
      <c r="E309" s="292"/>
      <c r="G309" s="51"/>
      <c r="H309" s="51"/>
    </row>
    <row r="310" spans="1:31" ht="9" customHeight="1" x14ac:dyDescent="0.2">
      <c r="A310" s="51"/>
      <c r="B310" s="51"/>
      <c r="C310" s="88"/>
      <c r="D310" s="292"/>
      <c r="E310" s="292"/>
      <c r="G310" s="51"/>
      <c r="H310" s="51"/>
    </row>
    <row r="311" spans="1:31" ht="9" customHeight="1" x14ac:dyDescent="0.2">
      <c r="A311" s="51"/>
      <c r="B311" s="51"/>
      <c r="C311" s="88"/>
      <c r="D311" s="292"/>
      <c r="E311" s="292"/>
      <c r="G311" s="51"/>
      <c r="H311" s="51"/>
    </row>
    <row r="312" spans="1:31" ht="9" customHeight="1" x14ac:dyDescent="0.2">
      <c r="A312" s="51"/>
      <c r="B312" s="51"/>
      <c r="C312" s="88"/>
      <c r="D312" s="292"/>
      <c r="E312" s="292"/>
      <c r="G312" s="51"/>
      <c r="H312" s="51"/>
    </row>
    <row r="313" spans="1:31" ht="9" customHeight="1" x14ac:dyDescent="0.2">
      <c r="A313" s="51"/>
      <c r="B313" s="51"/>
      <c r="C313" s="88"/>
      <c r="D313" s="292"/>
      <c r="E313" s="292"/>
      <c r="G313" s="51"/>
      <c r="H313" s="51"/>
    </row>
    <row r="314" spans="1:31" ht="9" customHeight="1" x14ac:dyDescent="0.2">
      <c r="A314" s="51"/>
      <c r="B314" s="51"/>
      <c r="C314" s="88"/>
      <c r="D314" s="292"/>
    </row>
    <row r="315" spans="1:31" ht="9" customHeight="1" x14ac:dyDescent="0.2">
      <c r="A315" s="51"/>
      <c r="B315" s="51"/>
      <c r="C315" s="88"/>
      <c r="D315" s="292"/>
    </row>
    <row r="316" spans="1:31" ht="9" customHeight="1" x14ac:dyDescent="0.2">
      <c r="A316" s="51"/>
      <c r="B316" s="51"/>
      <c r="C316" s="88"/>
      <c r="D316" s="292"/>
    </row>
    <row r="317" spans="1:31" ht="9" customHeight="1" x14ac:dyDescent="0.2">
      <c r="A317" s="51"/>
      <c r="B317" s="51"/>
      <c r="C317" s="88"/>
      <c r="D317" s="292"/>
    </row>
    <row r="318" spans="1:31" ht="9" customHeight="1" x14ac:dyDescent="0.2">
      <c r="A318" s="51"/>
      <c r="B318" s="51"/>
      <c r="C318" s="88"/>
      <c r="D318" s="292"/>
    </row>
    <row r="319" spans="1:31" ht="9" customHeight="1" x14ac:dyDescent="0.2">
      <c r="A319" s="51"/>
      <c r="B319" s="51"/>
      <c r="C319" s="88"/>
      <c r="D319" s="292"/>
    </row>
    <row r="320" spans="1:31" ht="9" customHeight="1" x14ac:dyDescent="0.2">
      <c r="A320" s="51"/>
      <c r="B320" s="51"/>
      <c r="C320" s="88"/>
      <c r="D320" s="292"/>
    </row>
    <row r="321" spans="1:4" ht="9" customHeight="1" x14ac:dyDescent="0.2">
      <c r="A321" s="51"/>
      <c r="B321" s="51"/>
      <c r="C321" s="88"/>
      <c r="D321" s="292"/>
    </row>
    <row r="322" spans="1:4" ht="9" customHeight="1" x14ac:dyDescent="0.2">
      <c r="A322" s="51"/>
      <c r="B322" s="51"/>
      <c r="C322" s="88"/>
    </row>
    <row r="323" spans="1:4" ht="9" customHeight="1" x14ac:dyDescent="0.2">
      <c r="A323" s="51"/>
      <c r="B323" s="51"/>
      <c r="C323" s="88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2" sqref="AA32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89" customWidth="1"/>
    <col min="5" max="5" width="12.140625" customWidth="1"/>
    <col min="6" max="6" width="27.42578125" style="237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4" customFormat="1" x14ac:dyDescent="0.2">
      <c r="A1" s="964" t="s">
        <v>10495</v>
      </c>
      <c r="B1" s="964"/>
      <c r="C1" s="539"/>
      <c r="D1" s="586"/>
      <c r="F1" s="331"/>
      <c r="AO1" s="35"/>
    </row>
    <row r="2" spans="1:41" s="34" customFormat="1" ht="15.75" x14ac:dyDescent="0.2">
      <c r="A2" s="964"/>
      <c r="B2" s="964"/>
      <c r="C2" s="550">
        <v>45988</v>
      </c>
      <c r="D2" s="586"/>
      <c r="F2" s="331"/>
      <c r="AO2" s="35"/>
    </row>
    <row r="3" spans="1:41" s="34" customFormat="1" x14ac:dyDescent="0.2">
      <c r="A3" s="952"/>
      <c r="B3" s="952"/>
      <c r="C3" s="831" t="s">
        <v>16861</v>
      </c>
      <c r="D3" s="586"/>
      <c r="F3" s="331"/>
      <c r="AO3" s="35"/>
    </row>
    <row r="4" spans="1:41" s="19" customFormat="1" ht="9.75" customHeight="1" x14ac:dyDescent="0.2">
      <c r="A4" s="378" t="s">
        <v>1761</v>
      </c>
      <c r="B4" s="378" t="s">
        <v>351</v>
      </c>
      <c r="C4" s="379" t="s">
        <v>352</v>
      </c>
      <c r="D4" s="556"/>
      <c r="F4" s="121"/>
      <c r="AO4" s="26"/>
    </row>
    <row r="5" spans="1:41" s="43" customFormat="1" ht="9" customHeight="1" x14ac:dyDescent="0.2">
      <c r="A5" s="51" t="s">
        <v>2446</v>
      </c>
      <c r="B5" s="51" t="s">
        <v>6752</v>
      </c>
      <c r="C5" s="88">
        <v>62360.133699999998</v>
      </c>
      <c r="D5" s="330"/>
      <c r="E5" s="51"/>
      <c r="F5" s="51"/>
      <c r="K5" s="42"/>
      <c r="L5" s="46"/>
    </row>
    <row r="6" spans="1:41" s="43" customFormat="1" ht="9" customHeight="1" x14ac:dyDescent="0.2">
      <c r="A6" s="51" t="s">
        <v>2447</v>
      </c>
      <c r="B6" s="51" t="s">
        <v>6753</v>
      </c>
      <c r="C6" s="88">
        <v>85036.547399999996</v>
      </c>
      <c r="D6" s="330"/>
      <c r="E6" s="51"/>
      <c r="F6" s="51"/>
      <c r="L6" s="46"/>
    </row>
    <row r="7" spans="1:41" s="43" customFormat="1" ht="9" customHeight="1" x14ac:dyDescent="0.2">
      <c r="A7" s="51" t="s">
        <v>3185</v>
      </c>
      <c r="B7" s="51" t="s">
        <v>14999</v>
      </c>
      <c r="C7" s="88">
        <v>112248.2524</v>
      </c>
      <c r="D7" s="330"/>
      <c r="E7" s="51"/>
      <c r="F7" s="51"/>
      <c r="K7" s="44"/>
      <c r="L7" s="46"/>
    </row>
    <row r="8" spans="1:41" s="43" customFormat="1" ht="9" customHeight="1" x14ac:dyDescent="0.2">
      <c r="A8" s="51" t="s">
        <v>2898</v>
      </c>
      <c r="B8" s="51" t="s">
        <v>6754</v>
      </c>
      <c r="C8" s="88">
        <v>140593.75769999999</v>
      </c>
      <c r="D8" s="330"/>
      <c r="E8" s="51"/>
      <c r="F8" s="51"/>
      <c r="K8" s="59"/>
      <c r="L8" s="46"/>
    </row>
    <row r="9" spans="1:41" s="43" customFormat="1" ht="9" customHeight="1" x14ac:dyDescent="0.2">
      <c r="A9" s="51" t="s">
        <v>2899</v>
      </c>
      <c r="B9" s="51" t="s">
        <v>6755</v>
      </c>
      <c r="C9" s="88">
        <v>177556.3095</v>
      </c>
      <c r="D9" s="330"/>
      <c r="E9" s="51"/>
      <c r="F9" s="51"/>
      <c r="K9" s="60"/>
      <c r="L9" s="46"/>
    </row>
    <row r="10" spans="1:41" s="43" customFormat="1" ht="9" customHeight="1" x14ac:dyDescent="0.2">
      <c r="A10" s="51" t="s">
        <v>2900</v>
      </c>
      <c r="B10" s="51" t="s">
        <v>15000</v>
      </c>
      <c r="C10" s="88">
        <v>229712.06570000001</v>
      </c>
      <c r="D10" s="330"/>
      <c r="E10" s="51"/>
      <c r="F10" s="51"/>
      <c r="K10" s="46"/>
      <c r="L10" s="46"/>
    </row>
    <row r="11" spans="1:41" s="43" customFormat="1" ht="9" customHeight="1" x14ac:dyDescent="0.2">
      <c r="A11" s="51" t="s">
        <v>2901</v>
      </c>
      <c r="B11" s="51" t="s">
        <v>6756</v>
      </c>
      <c r="C11" s="88">
        <v>317243.02149999997</v>
      </c>
      <c r="D11" s="330"/>
      <c r="E11" s="51"/>
      <c r="F11" s="51"/>
      <c r="K11" s="42"/>
      <c r="L11" s="46"/>
    </row>
    <row r="12" spans="1:41" s="43" customFormat="1" ht="9" customHeight="1" x14ac:dyDescent="0.2">
      <c r="A12" s="51" t="s">
        <v>2902</v>
      </c>
      <c r="B12" s="51" t="s">
        <v>15001</v>
      </c>
      <c r="C12" s="88">
        <v>383911.67589999997</v>
      </c>
      <c r="D12" s="330"/>
      <c r="E12" s="51"/>
      <c r="F12" s="51"/>
      <c r="L12" s="46"/>
    </row>
    <row r="13" spans="1:41" s="43" customFormat="1" ht="9" customHeight="1" x14ac:dyDescent="0.2">
      <c r="A13" s="51" t="s">
        <v>2903</v>
      </c>
      <c r="B13" s="51" t="s">
        <v>15002</v>
      </c>
      <c r="C13" s="88">
        <v>551263.59739999997</v>
      </c>
      <c r="D13" s="330"/>
      <c r="E13" s="51"/>
      <c r="F13" s="51"/>
      <c r="K13" s="44"/>
      <c r="L13" s="46"/>
    </row>
    <row r="14" spans="1:41" s="43" customFormat="1" ht="9" customHeight="1" x14ac:dyDescent="0.2">
      <c r="A14" s="51" t="s">
        <v>2904</v>
      </c>
      <c r="B14" s="51" t="s">
        <v>2905</v>
      </c>
      <c r="C14" s="88">
        <v>45505.334699999999</v>
      </c>
      <c r="D14" s="330"/>
      <c r="E14" s="51"/>
      <c r="F14" s="51"/>
      <c r="K14" s="59"/>
      <c r="L14" s="46"/>
    </row>
    <row r="15" spans="1:41" s="43" customFormat="1" ht="9" customHeight="1" x14ac:dyDescent="0.2">
      <c r="A15" s="51" t="s">
        <v>2906</v>
      </c>
      <c r="B15" s="51" t="s">
        <v>2907</v>
      </c>
      <c r="C15" s="88">
        <v>57278.917300000001</v>
      </c>
      <c r="D15" s="330"/>
      <c r="E15" s="51"/>
      <c r="F15" s="51"/>
      <c r="K15" s="60"/>
      <c r="L15" s="46"/>
    </row>
    <row r="16" spans="1:41" s="43" customFormat="1" ht="9" customHeight="1" x14ac:dyDescent="0.2">
      <c r="A16" s="51" t="s">
        <v>2908</v>
      </c>
      <c r="B16" s="51" t="s">
        <v>15003</v>
      </c>
      <c r="C16" s="88">
        <v>85022.081000000006</v>
      </c>
      <c r="D16" s="330"/>
      <c r="E16" s="51"/>
      <c r="F16" s="51"/>
      <c r="K16" s="46"/>
      <c r="L16" s="46"/>
    </row>
    <row r="17" spans="1:12" s="43" customFormat="1" ht="9" customHeight="1" x14ac:dyDescent="0.2">
      <c r="A17" s="51" t="s">
        <v>2909</v>
      </c>
      <c r="B17" s="51" t="s">
        <v>3596</v>
      </c>
      <c r="C17" s="88">
        <v>106613.6839</v>
      </c>
      <c r="D17" s="330"/>
      <c r="E17" s="51"/>
      <c r="F17" s="51"/>
      <c r="K17" s="42"/>
      <c r="L17" s="46"/>
    </row>
    <row r="18" spans="1:12" s="43" customFormat="1" ht="9" customHeight="1" x14ac:dyDescent="0.2">
      <c r="A18" s="51" t="s">
        <v>3597</v>
      </c>
      <c r="B18" s="51" t="s">
        <v>3598</v>
      </c>
      <c r="C18" s="88">
        <v>123031.4731</v>
      </c>
      <c r="D18" s="330"/>
      <c r="E18" s="51"/>
      <c r="F18" s="51"/>
      <c r="L18" s="46"/>
    </row>
    <row r="19" spans="1:12" s="43" customFormat="1" ht="9" customHeight="1" x14ac:dyDescent="0.2">
      <c r="A19" s="51" t="s">
        <v>3599</v>
      </c>
      <c r="B19" s="51" t="s">
        <v>15004</v>
      </c>
      <c r="C19" s="88">
        <v>172284.81659999999</v>
      </c>
      <c r="D19" s="330"/>
      <c r="E19" s="51"/>
      <c r="F19" s="51"/>
      <c r="K19" s="44"/>
      <c r="L19" s="46"/>
    </row>
    <row r="20" spans="1:12" s="43" customFormat="1" ht="9" customHeight="1" x14ac:dyDescent="0.2">
      <c r="A20" s="51" t="s">
        <v>3600</v>
      </c>
      <c r="B20" s="51" t="s">
        <v>3601</v>
      </c>
      <c r="C20" s="88">
        <v>220234.4926</v>
      </c>
      <c r="D20" s="330"/>
      <c r="E20" s="51"/>
      <c r="F20" s="51"/>
      <c r="K20" s="59"/>
    </row>
    <row r="21" spans="1:12" s="43" customFormat="1" ht="9" customHeight="1" x14ac:dyDescent="0.2">
      <c r="A21" s="51" t="s">
        <v>3602</v>
      </c>
      <c r="B21" s="51" t="s">
        <v>15005</v>
      </c>
      <c r="C21" s="88">
        <v>288757.29340000002</v>
      </c>
      <c r="D21" s="330"/>
      <c r="E21" s="51"/>
      <c r="F21" s="51"/>
      <c r="K21" s="60"/>
    </row>
    <row r="22" spans="1:12" s="43" customFormat="1" ht="9" customHeight="1" x14ac:dyDescent="0.2">
      <c r="A22" s="51" t="s">
        <v>3603</v>
      </c>
      <c r="B22" s="51" t="s">
        <v>15006</v>
      </c>
      <c r="C22" s="88">
        <v>415821.91710000002</v>
      </c>
      <c r="D22" s="330"/>
      <c r="E22" s="51"/>
      <c r="F22" s="51"/>
    </row>
    <row r="23" spans="1:12" s="43" customFormat="1" ht="9" customHeight="1" x14ac:dyDescent="0.2">
      <c r="A23" s="51" t="s">
        <v>3604</v>
      </c>
      <c r="B23" s="51" t="s">
        <v>3605</v>
      </c>
      <c r="C23" s="88">
        <v>55756.303200000002</v>
      </c>
      <c r="D23" s="330"/>
      <c r="E23" s="51"/>
      <c r="F23" s="51"/>
      <c r="K23" s="42"/>
      <c r="L23" s="44"/>
    </row>
    <row r="24" spans="1:12" s="43" customFormat="1" ht="9" customHeight="1" x14ac:dyDescent="0.2">
      <c r="A24" s="51" t="s">
        <v>3606</v>
      </c>
      <c r="B24" s="51" t="s">
        <v>3607</v>
      </c>
      <c r="C24" s="88">
        <v>74958.3796</v>
      </c>
      <c r="D24" s="330"/>
      <c r="E24" s="51"/>
      <c r="F24" s="51"/>
      <c r="L24" s="47"/>
    </row>
    <row r="25" spans="1:12" s="43" customFormat="1" ht="9" customHeight="1" x14ac:dyDescent="0.2">
      <c r="A25" s="51" t="s">
        <v>3608</v>
      </c>
      <c r="B25" s="51" t="s">
        <v>15007</v>
      </c>
      <c r="C25" s="88">
        <v>110581.57799999999</v>
      </c>
      <c r="D25" s="330"/>
      <c r="E25" s="51"/>
      <c r="F25" s="51"/>
      <c r="K25" s="44"/>
    </row>
    <row r="26" spans="1:12" s="43" customFormat="1" ht="9" customHeight="1" x14ac:dyDescent="0.2">
      <c r="A26" s="51" t="s">
        <v>3609</v>
      </c>
      <c r="B26" s="51" t="s">
        <v>3610</v>
      </c>
      <c r="C26" s="88">
        <v>140149.42800000001</v>
      </c>
      <c r="D26" s="330"/>
      <c r="E26" s="51"/>
      <c r="F26" s="51"/>
      <c r="K26" s="59"/>
      <c r="L26" s="44"/>
    </row>
    <row r="27" spans="1:12" s="43" customFormat="1" ht="9" customHeight="1" x14ac:dyDescent="0.2">
      <c r="A27" s="51" t="s">
        <v>3611</v>
      </c>
      <c r="B27" s="51" t="s">
        <v>3612</v>
      </c>
      <c r="C27" s="88">
        <v>175921.41889999999</v>
      </c>
      <c r="D27" s="330"/>
      <c r="E27" s="51"/>
      <c r="F27" s="51"/>
      <c r="K27" s="60"/>
      <c r="L27" s="48"/>
    </row>
    <row r="28" spans="1:12" s="43" customFormat="1" ht="9" customHeight="1" x14ac:dyDescent="0.2">
      <c r="A28" s="51" t="s">
        <v>3613</v>
      </c>
      <c r="B28" s="51" t="s">
        <v>15008</v>
      </c>
      <c r="C28" s="88">
        <v>210043.80179999999</v>
      </c>
      <c r="D28" s="330"/>
      <c r="E28" s="51"/>
      <c r="F28" s="51"/>
    </row>
    <row r="29" spans="1:12" s="43" customFormat="1" ht="9" customHeight="1" x14ac:dyDescent="0.2">
      <c r="A29" s="51" t="s">
        <v>3614</v>
      </c>
      <c r="B29" s="51" t="s">
        <v>3615</v>
      </c>
      <c r="C29" s="88">
        <v>293020</v>
      </c>
      <c r="D29" s="330"/>
      <c r="E29" s="51"/>
      <c r="F29" s="51"/>
      <c r="K29" s="42"/>
    </row>
    <row r="30" spans="1:12" s="43" customFormat="1" ht="9" customHeight="1" x14ac:dyDescent="0.2">
      <c r="A30" s="51" t="s">
        <v>3616</v>
      </c>
      <c r="B30" s="51" t="s">
        <v>15009</v>
      </c>
      <c r="C30" s="88">
        <v>348441.36499999999</v>
      </c>
      <c r="D30" s="330"/>
      <c r="E30" s="51"/>
      <c r="F30" s="51"/>
      <c r="L30" s="48"/>
    </row>
    <row r="31" spans="1:12" s="43" customFormat="1" ht="9" customHeight="1" x14ac:dyDescent="0.2">
      <c r="A31" s="51" t="s">
        <v>3617</v>
      </c>
      <c r="B31" s="51" t="s">
        <v>15010</v>
      </c>
      <c r="C31" s="88">
        <v>502655.20360000001</v>
      </c>
      <c r="D31" s="330"/>
      <c r="E31" s="51"/>
      <c r="F31" s="51"/>
      <c r="K31" s="44"/>
    </row>
    <row r="32" spans="1:12" s="43" customFormat="1" ht="9" customHeight="1" x14ac:dyDescent="0.2">
      <c r="A32" s="51" t="s">
        <v>4049</v>
      </c>
      <c r="B32" s="51" t="s">
        <v>15192</v>
      </c>
      <c r="C32" s="88">
        <v>95659.744200000001</v>
      </c>
      <c r="D32" s="330"/>
      <c r="E32" s="51"/>
      <c r="F32" s="51"/>
      <c r="K32" s="59"/>
    </row>
    <row r="33" spans="1:12" s="43" customFormat="1" ht="9" customHeight="1" x14ac:dyDescent="0.2">
      <c r="A33" s="51" t="s">
        <v>4050</v>
      </c>
      <c r="B33" s="51" t="s">
        <v>15193</v>
      </c>
      <c r="C33" s="88">
        <v>140984.82139999999</v>
      </c>
      <c r="D33" s="330"/>
      <c r="E33" s="51"/>
      <c r="F33" s="51"/>
      <c r="K33" s="60"/>
      <c r="L33" s="44"/>
    </row>
    <row r="34" spans="1:12" s="43" customFormat="1" ht="9" customHeight="1" x14ac:dyDescent="0.2">
      <c r="A34" s="51" t="s">
        <v>4051</v>
      </c>
      <c r="B34" s="51" t="s">
        <v>16822</v>
      </c>
      <c r="C34" s="88">
        <v>191080.95139999999</v>
      </c>
      <c r="D34" s="330"/>
      <c r="E34" s="51"/>
      <c r="F34" s="51"/>
      <c r="K34" s="47"/>
      <c r="L34" s="47"/>
    </row>
    <row r="35" spans="1:12" s="43" customFormat="1" ht="9" customHeight="1" x14ac:dyDescent="0.2">
      <c r="A35" s="51" t="s">
        <v>4052</v>
      </c>
      <c r="B35" s="51" t="s">
        <v>16823</v>
      </c>
      <c r="C35" s="88">
        <v>220422.97</v>
      </c>
      <c r="D35" s="330"/>
      <c r="E35" s="51"/>
      <c r="F35" s="51"/>
      <c r="K35" s="42"/>
    </row>
    <row r="36" spans="1:12" s="43" customFormat="1" ht="9" customHeight="1" x14ac:dyDescent="0.2">
      <c r="A36" s="51" t="s">
        <v>4053</v>
      </c>
      <c r="B36" s="51" t="s">
        <v>16824</v>
      </c>
      <c r="C36" s="88">
        <v>303916.52</v>
      </c>
      <c r="D36" s="330"/>
      <c r="E36" s="51"/>
      <c r="F36" s="51"/>
      <c r="L36" s="44"/>
    </row>
    <row r="37" spans="1:12" s="43" customFormat="1" ht="9" customHeight="1" x14ac:dyDescent="0.2">
      <c r="A37" s="51" t="s">
        <v>4054</v>
      </c>
      <c r="B37" s="51" t="s">
        <v>16825</v>
      </c>
      <c r="C37" s="88">
        <v>476151.78200000001</v>
      </c>
      <c r="D37" s="330"/>
      <c r="E37" s="51"/>
      <c r="F37" s="51"/>
      <c r="K37" s="44"/>
      <c r="L37" s="48"/>
    </row>
    <row r="38" spans="1:12" s="43" customFormat="1" ht="9" customHeight="1" x14ac:dyDescent="0.2">
      <c r="A38" s="51" t="s">
        <v>4055</v>
      </c>
      <c r="B38" s="51" t="s">
        <v>16826</v>
      </c>
      <c r="C38" s="88">
        <v>619045.03060000006</v>
      </c>
      <c r="D38" s="330"/>
      <c r="E38" s="51"/>
      <c r="F38" s="51"/>
      <c r="K38" s="59"/>
    </row>
    <row r="39" spans="1:12" s="43" customFormat="1" ht="9" customHeight="1" x14ac:dyDescent="0.2">
      <c r="A39" s="51" t="s">
        <v>4056</v>
      </c>
      <c r="B39" s="51" t="s">
        <v>16827</v>
      </c>
      <c r="C39" s="88">
        <v>904592.9656</v>
      </c>
      <c r="D39" s="330"/>
      <c r="E39" s="51"/>
      <c r="F39" s="51"/>
      <c r="K39" s="60"/>
    </row>
    <row r="40" spans="1:12" s="43" customFormat="1" ht="9" customHeight="1" x14ac:dyDescent="0.2">
      <c r="A40" s="51" t="s">
        <v>4057</v>
      </c>
      <c r="B40" s="51" t="s">
        <v>16828</v>
      </c>
      <c r="C40" s="88">
        <v>48664.8171</v>
      </c>
      <c r="D40" s="330"/>
      <c r="E40" s="51"/>
      <c r="F40" s="51"/>
      <c r="K40" s="48"/>
      <c r="L40" s="48"/>
    </row>
    <row r="41" spans="1:12" s="43" customFormat="1" ht="9" customHeight="1" x14ac:dyDescent="0.2">
      <c r="A41" s="51" t="s">
        <v>4058</v>
      </c>
      <c r="B41" s="51" t="s">
        <v>16829</v>
      </c>
      <c r="C41" s="88">
        <v>64170.751400000001</v>
      </c>
      <c r="D41" s="330"/>
      <c r="E41" s="51"/>
      <c r="F41" s="51"/>
      <c r="K41" s="42"/>
    </row>
    <row r="42" spans="1:12" s="43" customFormat="1" ht="9" customHeight="1" x14ac:dyDescent="0.2">
      <c r="A42" s="51" t="s">
        <v>4059</v>
      </c>
      <c r="B42" s="51" t="s">
        <v>16830</v>
      </c>
      <c r="C42" s="88">
        <v>91127.243499999997</v>
      </c>
      <c r="D42" s="330"/>
      <c r="E42" s="51"/>
      <c r="F42" s="51"/>
    </row>
    <row r="43" spans="1:12" s="43" customFormat="1" ht="9" customHeight="1" x14ac:dyDescent="0.2">
      <c r="A43" s="51" t="s">
        <v>4060</v>
      </c>
      <c r="B43" s="51" t="s">
        <v>16831</v>
      </c>
      <c r="C43" s="88">
        <v>121662.02280000001</v>
      </c>
      <c r="D43" s="330"/>
      <c r="E43" s="51"/>
      <c r="F43" s="51"/>
      <c r="K43" s="44"/>
      <c r="L43" s="48"/>
    </row>
    <row r="44" spans="1:12" s="43" customFormat="1" ht="9" customHeight="1" x14ac:dyDescent="0.2">
      <c r="A44" s="51" t="s">
        <v>4061</v>
      </c>
      <c r="B44" s="51" t="s">
        <v>16832</v>
      </c>
      <c r="C44" s="88">
        <v>144324.56140000001</v>
      </c>
      <c r="D44" s="330"/>
      <c r="E44" s="51"/>
      <c r="F44" s="51"/>
      <c r="K44" s="59"/>
    </row>
    <row r="45" spans="1:12" s="43" customFormat="1" ht="9" customHeight="1" x14ac:dyDescent="0.2">
      <c r="A45" s="51" t="s">
        <v>4062</v>
      </c>
      <c r="B45" s="51" t="s">
        <v>16833</v>
      </c>
      <c r="C45" s="88">
        <v>193466.47779999999</v>
      </c>
      <c r="D45" s="330"/>
      <c r="E45" s="51"/>
      <c r="F45" s="51"/>
      <c r="K45" s="60"/>
    </row>
    <row r="46" spans="1:12" s="43" customFormat="1" ht="9" customHeight="1" x14ac:dyDescent="0.2">
      <c r="A46" s="51" t="s">
        <v>4063</v>
      </c>
      <c r="B46" s="51" t="s">
        <v>16834</v>
      </c>
      <c r="C46" s="88">
        <v>306540.60849999997</v>
      </c>
      <c r="D46" s="330"/>
      <c r="E46" s="51"/>
      <c r="F46" s="51"/>
      <c r="K46" s="44"/>
      <c r="L46" s="44"/>
    </row>
    <row r="47" spans="1:12" s="43" customFormat="1" ht="9" customHeight="1" x14ac:dyDescent="0.2">
      <c r="A47" s="51" t="s">
        <v>2911</v>
      </c>
      <c r="B47" s="51" t="s">
        <v>16835</v>
      </c>
      <c r="C47" s="88">
        <v>401246.13919999998</v>
      </c>
      <c r="D47" s="330"/>
      <c r="E47" s="51"/>
      <c r="F47" s="51"/>
      <c r="K47" s="42"/>
      <c r="L47" s="47"/>
    </row>
    <row r="48" spans="1:12" s="43" customFormat="1" ht="9" customHeight="1" x14ac:dyDescent="0.2">
      <c r="A48" s="51" t="s">
        <v>2912</v>
      </c>
      <c r="B48" s="51" t="s">
        <v>16836</v>
      </c>
      <c r="C48" s="88">
        <v>569664.55200000003</v>
      </c>
      <c r="D48" s="330"/>
      <c r="E48" s="51"/>
      <c r="F48" s="51"/>
      <c r="L48" s="46"/>
    </row>
    <row r="49" spans="1:12" s="43" customFormat="1" ht="9" customHeight="1" x14ac:dyDescent="0.2">
      <c r="A49" s="51" t="s">
        <v>2913</v>
      </c>
      <c r="B49" s="51" t="s">
        <v>2914</v>
      </c>
      <c r="C49" s="88">
        <v>30976.635900000001</v>
      </c>
      <c r="D49" s="330"/>
      <c r="E49" s="51"/>
      <c r="F49" s="51"/>
      <c r="K49" s="44"/>
      <c r="L49" s="44"/>
    </row>
    <row r="50" spans="1:12" s="43" customFormat="1" ht="9" customHeight="1" x14ac:dyDescent="0.2">
      <c r="A50" s="51" t="s">
        <v>2915</v>
      </c>
      <c r="B50" s="51" t="s">
        <v>2916</v>
      </c>
      <c r="C50" s="88">
        <v>38861.608699999997</v>
      </c>
      <c r="D50" s="330"/>
      <c r="E50" s="51"/>
      <c r="F50" s="51"/>
      <c r="K50" s="59"/>
      <c r="L50" s="48"/>
    </row>
    <row r="51" spans="1:12" s="43" customFormat="1" ht="9" customHeight="1" x14ac:dyDescent="0.2">
      <c r="A51" s="51" t="s">
        <v>2917</v>
      </c>
      <c r="B51" s="51" t="s">
        <v>15011</v>
      </c>
      <c r="C51" s="88">
        <v>58877.292200000004</v>
      </c>
      <c r="D51" s="330"/>
      <c r="E51" s="51"/>
      <c r="F51" s="51"/>
      <c r="K51" s="60"/>
      <c r="L51" s="46"/>
    </row>
    <row r="52" spans="1:12" s="43" customFormat="1" ht="9" customHeight="1" x14ac:dyDescent="0.2">
      <c r="A52" s="51" t="s">
        <v>2918</v>
      </c>
      <c r="B52" s="51" t="s">
        <v>2919</v>
      </c>
      <c r="C52" s="88">
        <v>73954.026899999997</v>
      </c>
      <c r="D52" s="330"/>
      <c r="E52" s="51"/>
      <c r="F52" s="51"/>
      <c r="K52" s="44"/>
      <c r="L52" s="44"/>
    </row>
    <row r="53" spans="1:12" s="43" customFormat="1" ht="9" customHeight="1" x14ac:dyDescent="0.2">
      <c r="A53" s="51" t="s">
        <v>2920</v>
      </c>
      <c r="B53" s="51" t="s">
        <v>2921</v>
      </c>
      <c r="C53" s="88">
        <v>82706.12</v>
      </c>
      <c r="D53" s="330"/>
      <c r="E53" s="51"/>
      <c r="F53" s="51"/>
      <c r="K53" s="42"/>
      <c r="L53" s="48"/>
    </row>
    <row r="54" spans="1:12" s="43" customFormat="1" ht="9" customHeight="1" x14ac:dyDescent="0.2">
      <c r="A54" s="51" t="s">
        <v>2922</v>
      </c>
      <c r="B54" s="51" t="s">
        <v>15012</v>
      </c>
      <c r="C54" s="88">
        <v>120700.60799999999</v>
      </c>
      <c r="D54" s="330"/>
      <c r="E54" s="51"/>
      <c r="F54" s="51"/>
      <c r="L54" s="46"/>
    </row>
    <row r="55" spans="1:12" s="43" customFormat="1" ht="9" customHeight="1" x14ac:dyDescent="0.2">
      <c r="A55" s="51" t="s">
        <v>2923</v>
      </c>
      <c r="B55" s="51" t="s">
        <v>2924</v>
      </c>
      <c r="C55" s="88">
        <v>152890.32130000001</v>
      </c>
      <c r="D55" s="330"/>
      <c r="E55" s="51"/>
      <c r="F55" s="51"/>
      <c r="K55" s="44"/>
    </row>
    <row r="56" spans="1:12" s="43" customFormat="1" ht="9" customHeight="1" x14ac:dyDescent="0.2">
      <c r="A56" s="51" t="s">
        <v>2925</v>
      </c>
      <c r="B56" s="51" t="s">
        <v>15013</v>
      </c>
      <c r="C56" s="88">
        <v>201196.52720000001</v>
      </c>
      <c r="D56" s="330"/>
      <c r="E56" s="51"/>
      <c r="F56" s="51"/>
      <c r="K56" s="59"/>
      <c r="L56" s="48"/>
    </row>
    <row r="57" spans="1:12" s="43" customFormat="1" ht="9" customHeight="1" x14ac:dyDescent="0.2">
      <c r="A57" s="51" t="s">
        <v>2926</v>
      </c>
      <c r="B57" s="51" t="s">
        <v>15014</v>
      </c>
      <c r="C57" s="88">
        <v>288754.27799999999</v>
      </c>
      <c r="D57" s="330"/>
      <c r="E57" s="51"/>
      <c r="F57" s="51"/>
      <c r="K57" s="46"/>
      <c r="L57" s="46"/>
    </row>
    <row r="58" spans="1:12" s="43" customFormat="1" ht="9" customHeight="1" x14ac:dyDescent="0.2">
      <c r="A58" s="51" t="s">
        <v>6634</v>
      </c>
      <c r="B58" s="51" t="s">
        <v>9282</v>
      </c>
      <c r="C58" s="88">
        <v>47647.680200000003</v>
      </c>
      <c r="D58" s="330"/>
      <c r="E58" s="51"/>
      <c r="F58" s="51"/>
    </row>
    <row r="59" spans="1:12" s="43" customFormat="1" ht="9" customHeight="1" x14ac:dyDescent="0.2">
      <c r="A59" s="51" t="s">
        <v>6635</v>
      </c>
      <c r="B59" s="51" t="s">
        <v>9283</v>
      </c>
      <c r="C59" s="88">
        <v>32200.510999999999</v>
      </c>
      <c r="D59" s="330"/>
      <c r="E59" s="51"/>
      <c r="F59" s="51"/>
    </row>
    <row r="60" spans="1:12" s="43" customFormat="1" ht="9" customHeight="1" x14ac:dyDescent="0.2">
      <c r="A60" s="51" t="s">
        <v>2927</v>
      </c>
      <c r="B60" s="51" t="s">
        <v>6703</v>
      </c>
      <c r="C60" s="88">
        <v>35148.439400000003</v>
      </c>
      <c r="D60" s="330"/>
      <c r="E60" s="51"/>
      <c r="F60" s="51"/>
    </row>
    <row r="61" spans="1:12" s="43" customFormat="1" ht="9" customHeight="1" x14ac:dyDescent="0.2">
      <c r="A61" s="51" t="s">
        <v>2928</v>
      </c>
      <c r="B61" s="51" t="s">
        <v>6704</v>
      </c>
      <c r="C61" s="88">
        <v>47847.2304</v>
      </c>
      <c r="D61" s="330"/>
      <c r="E61" s="51"/>
      <c r="F61" s="51"/>
    </row>
    <row r="62" spans="1:12" s="43" customFormat="1" ht="9" customHeight="1" x14ac:dyDescent="0.2">
      <c r="A62" s="51" t="s">
        <v>2929</v>
      </c>
      <c r="B62" s="51" t="s">
        <v>15015</v>
      </c>
      <c r="C62" s="88">
        <v>66215.123600000006</v>
      </c>
      <c r="D62" s="330"/>
      <c r="E62" s="51"/>
      <c r="F62" s="51"/>
    </row>
    <row r="63" spans="1:12" s="43" customFormat="1" ht="9" customHeight="1" x14ac:dyDescent="0.2">
      <c r="A63" s="51" t="s">
        <v>2930</v>
      </c>
      <c r="B63" s="51" t="s">
        <v>6705</v>
      </c>
      <c r="C63" s="88">
        <v>82995.669899999994</v>
      </c>
      <c r="D63" s="330"/>
      <c r="E63" s="51"/>
      <c r="F63" s="51"/>
    </row>
    <row r="64" spans="1:12" s="43" customFormat="1" ht="9" customHeight="1" x14ac:dyDescent="0.2">
      <c r="A64" s="51" t="s">
        <v>2931</v>
      </c>
      <c r="B64" s="51" t="s">
        <v>6706</v>
      </c>
      <c r="C64" s="88">
        <v>102254.04</v>
      </c>
      <c r="D64" s="330"/>
      <c r="E64" s="51"/>
      <c r="F64" s="51"/>
    </row>
    <row r="65" spans="1:6" s="43" customFormat="1" ht="9" customHeight="1" x14ac:dyDescent="0.2">
      <c r="A65" s="51" t="s">
        <v>2160</v>
      </c>
      <c r="B65" s="51" t="s">
        <v>15016</v>
      </c>
      <c r="C65" s="88">
        <v>133564.07399999999</v>
      </c>
      <c r="D65" s="330"/>
      <c r="E65" s="51"/>
      <c r="F65" s="51"/>
    </row>
    <row r="66" spans="1:6" s="43" customFormat="1" ht="9" customHeight="1" x14ac:dyDescent="0.2">
      <c r="A66" s="51" t="s">
        <v>2161</v>
      </c>
      <c r="B66" s="51" t="s">
        <v>6707</v>
      </c>
      <c r="C66" s="88">
        <v>187080.40669999999</v>
      </c>
      <c r="D66" s="330"/>
      <c r="E66" s="51"/>
      <c r="F66" s="51"/>
    </row>
    <row r="67" spans="1:6" s="43" customFormat="1" ht="9" customHeight="1" x14ac:dyDescent="0.2">
      <c r="A67" s="51" t="s">
        <v>2162</v>
      </c>
      <c r="B67" s="51" t="s">
        <v>15017</v>
      </c>
      <c r="C67" s="88">
        <v>219507.67249999999</v>
      </c>
      <c r="D67" s="330"/>
      <c r="E67" s="51"/>
      <c r="F67" s="51"/>
    </row>
    <row r="68" spans="1:6" s="43" customFormat="1" ht="9" customHeight="1" x14ac:dyDescent="0.2">
      <c r="A68" s="51" t="s">
        <v>2163</v>
      </c>
      <c r="B68" s="51" t="s">
        <v>15018</v>
      </c>
      <c r="C68" s="88">
        <v>318603.60310000001</v>
      </c>
      <c r="D68" s="330"/>
      <c r="E68" s="51"/>
      <c r="F68" s="51"/>
    </row>
    <row r="69" spans="1:6" s="43" customFormat="1" ht="9" customHeight="1" x14ac:dyDescent="0.2">
      <c r="A69" s="51" t="s">
        <v>3919</v>
      </c>
      <c r="B69" s="51" t="s">
        <v>15019</v>
      </c>
      <c r="C69" s="88">
        <v>39788</v>
      </c>
      <c r="D69" s="330"/>
      <c r="E69" s="51"/>
      <c r="F69" s="51"/>
    </row>
    <row r="70" spans="1:6" s="43" customFormat="1" ht="9" customHeight="1" x14ac:dyDescent="0.2">
      <c r="A70" s="51" t="s">
        <v>3920</v>
      </c>
      <c r="B70" s="51" t="s">
        <v>15020</v>
      </c>
      <c r="C70" s="88">
        <v>47236</v>
      </c>
      <c r="D70" s="330"/>
      <c r="E70" s="51"/>
      <c r="F70" s="51"/>
    </row>
    <row r="71" spans="1:6" s="43" customFormat="1" ht="9" customHeight="1" x14ac:dyDescent="0.2">
      <c r="A71" s="51" t="s">
        <v>3921</v>
      </c>
      <c r="B71" s="51" t="s">
        <v>15021</v>
      </c>
      <c r="C71" s="88">
        <v>60368</v>
      </c>
      <c r="D71" s="330"/>
      <c r="E71" s="51"/>
      <c r="F71" s="51"/>
    </row>
    <row r="72" spans="1:6" s="43" customFormat="1" ht="9" customHeight="1" x14ac:dyDescent="0.2">
      <c r="A72" s="51" t="s">
        <v>3922</v>
      </c>
      <c r="B72" s="51" t="s">
        <v>15022</v>
      </c>
      <c r="C72" s="88">
        <v>93688</v>
      </c>
      <c r="D72" s="330"/>
      <c r="E72" s="51"/>
      <c r="F72" s="51"/>
    </row>
    <row r="73" spans="1:6" s="43" customFormat="1" ht="9" customHeight="1" x14ac:dyDescent="0.2">
      <c r="D73" s="330"/>
    </row>
    <row r="74" spans="1:6" s="43" customFormat="1" ht="9" customHeight="1" x14ac:dyDescent="0.2">
      <c r="B74" s="45"/>
      <c r="D74" s="587"/>
      <c r="F74" s="292"/>
    </row>
    <row r="75" spans="1:6" s="43" customFormat="1" ht="9" customHeight="1" x14ac:dyDescent="0.2">
      <c r="B75" s="45"/>
      <c r="D75" s="587"/>
      <c r="F75" s="292"/>
    </row>
    <row r="76" spans="1:6" s="43" customFormat="1" ht="9" customHeight="1" x14ac:dyDescent="0.2">
      <c r="B76" s="45"/>
      <c r="D76" s="587"/>
      <c r="F76" s="292"/>
    </row>
    <row r="77" spans="1:6" s="43" customFormat="1" ht="9" customHeight="1" x14ac:dyDescent="0.2">
      <c r="B77" s="45"/>
      <c r="D77" s="587"/>
      <c r="F77" s="292"/>
    </row>
    <row r="78" spans="1:6" s="43" customFormat="1" ht="9" customHeight="1" x14ac:dyDescent="0.2">
      <c r="B78" s="45"/>
      <c r="D78" s="587"/>
      <c r="F78" s="292"/>
    </row>
    <row r="79" spans="1:6" s="43" customFormat="1" ht="9" customHeight="1" x14ac:dyDescent="0.2">
      <c r="B79" s="45"/>
      <c r="D79" s="587"/>
      <c r="F79" s="292"/>
    </row>
    <row r="80" spans="1:6" s="43" customFormat="1" ht="9" customHeight="1" x14ac:dyDescent="0.2">
      <c r="B80" s="45"/>
      <c r="D80" s="587"/>
      <c r="F80" s="292"/>
    </row>
    <row r="81" spans="2:6" s="43" customFormat="1" ht="9" customHeight="1" x14ac:dyDescent="0.2">
      <c r="B81" s="45"/>
      <c r="D81" s="587"/>
      <c r="F81" s="292"/>
    </row>
    <row r="82" spans="2:6" s="43" customFormat="1" ht="9" customHeight="1" x14ac:dyDescent="0.2">
      <c r="B82" s="45"/>
      <c r="D82" s="587"/>
      <c r="F82" s="292"/>
    </row>
    <row r="83" spans="2:6" s="43" customFormat="1" ht="9" customHeight="1" x14ac:dyDescent="0.2">
      <c r="B83" s="45"/>
      <c r="D83" s="587"/>
      <c r="F83" s="292"/>
    </row>
    <row r="84" spans="2:6" s="43" customFormat="1" ht="9" customHeight="1" x14ac:dyDescent="0.2">
      <c r="B84" s="45"/>
      <c r="D84" s="587"/>
      <c r="F84" s="292"/>
    </row>
    <row r="85" spans="2:6" s="43" customFormat="1" ht="9" customHeight="1" x14ac:dyDescent="0.2">
      <c r="B85" s="45"/>
      <c r="D85" s="587"/>
      <c r="F85" s="292"/>
    </row>
    <row r="86" spans="2:6" s="43" customFormat="1" ht="9" customHeight="1" x14ac:dyDescent="0.2">
      <c r="B86" s="45"/>
      <c r="D86" s="587"/>
      <c r="F86" s="292"/>
    </row>
    <row r="87" spans="2:6" s="43" customFormat="1" ht="9" customHeight="1" x14ac:dyDescent="0.2">
      <c r="B87" s="45"/>
      <c r="D87" s="587"/>
      <c r="F87" s="292"/>
    </row>
    <row r="88" spans="2:6" s="43" customFormat="1" ht="9" customHeight="1" x14ac:dyDescent="0.2">
      <c r="B88" s="45"/>
      <c r="D88" s="587"/>
      <c r="F88" s="292"/>
    </row>
    <row r="89" spans="2:6" s="43" customFormat="1" ht="9" customHeight="1" x14ac:dyDescent="0.2">
      <c r="B89" s="45"/>
      <c r="D89" s="587"/>
      <c r="F89" s="292"/>
    </row>
    <row r="90" spans="2:6" s="43" customFormat="1" ht="9" customHeight="1" x14ac:dyDescent="0.2">
      <c r="B90" s="45"/>
      <c r="D90" s="587"/>
      <c r="F90" s="292"/>
    </row>
    <row r="91" spans="2:6" s="43" customFormat="1" ht="9" customHeight="1" x14ac:dyDescent="0.2">
      <c r="B91" s="45"/>
      <c r="D91" s="587"/>
      <c r="F91" s="292"/>
    </row>
    <row r="92" spans="2:6" s="43" customFormat="1" ht="9" customHeight="1" x14ac:dyDescent="0.2">
      <c r="B92" s="45"/>
      <c r="D92" s="587"/>
      <c r="F92" s="292"/>
    </row>
    <row r="93" spans="2:6" s="43" customFormat="1" ht="9" customHeight="1" x14ac:dyDescent="0.2">
      <c r="B93" s="45"/>
      <c r="D93" s="587"/>
      <c r="F93" s="292"/>
    </row>
    <row r="94" spans="2:6" s="43" customFormat="1" ht="9" customHeight="1" x14ac:dyDescent="0.2">
      <c r="B94" s="45"/>
      <c r="D94" s="587"/>
      <c r="F94" s="292"/>
    </row>
    <row r="95" spans="2:6" s="43" customFormat="1" ht="9" customHeight="1" x14ac:dyDescent="0.2">
      <c r="B95" s="45"/>
      <c r="D95" s="587"/>
      <c r="F95" s="292"/>
    </row>
    <row r="96" spans="2:6" s="43" customFormat="1" ht="9" customHeight="1" x14ac:dyDescent="0.2">
      <c r="B96" s="45"/>
      <c r="D96" s="587"/>
      <c r="F96" s="292"/>
    </row>
    <row r="97" spans="2:6" s="43" customFormat="1" ht="9" customHeight="1" x14ac:dyDescent="0.2">
      <c r="B97" s="45"/>
      <c r="D97" s="587"/>
      <c r="F97" s="292"/>
    </row>
    <row r="98" spans="2:6" s="43" customFormat="1" ht="9" customHeight="1" x14ac:dyDescent="0.2">
      <c r="B98" s="45"/>
      <c r="D98" s="587"/>
      <c r="F98" s="292"/>
    </row>
    <row r="99" spans="2:6" s="43" customFormat="1" ht="9" customHeight="1" x14ac:dyDescent="0.2">
      <c r="B99" s="45"/>
      <c r="D99" s="587"/>
      <c r="F99" s="292"/>
    </row>
    <row r="100" spans="2:6" s="43" customFormat="1" ht="9" customHeight="1" x14ac:dyDescent="0.2">
      <c r="B100" s="45"/>
      <c r="D100" s="587"/>
      <c r="F100" s="292"/>
    </row>
    <row r="101" spans="2:6" s="43" customFormat="1" ht="9" customHeight="1" x14ac:dyDescent="0.2">
      <c r="B101" s="45"/>
      <c r="D101" s="587"/>
      <c r="F101" s="292"/>
    </row>
    <row r="102" spans="2:6" s="43" customFormat="1" ht="9" customHeight="1" x14ac:dyDescent="0.2">
      <c r="B102" s="45"/>
      <c r="D102" s="587"/>
      <c r="F102" s="292"/>
    </row>
    <row r="103" spans="2:6" s="43" customFormat="1" ht="9" customHeight="1" x14ac:dyDescent="0.2">
      <c r="B103" s="45"/>
      <c r="D103" s="587"/>
      <c r="F103" s="292"/>
    </row>
    <row r="104" spans="2:6" s="43" customFormat="1" ht="9" customHeight="1" x14ac:dyDescent="0.2">
      <c r="B104" s="45"/>
      <c r="D104" s="587"/>
      <c r="F104" s="292"/>
    </row>
    <row r="105" spans="2:6" s="43" customFormat="1" ht="9" customHeight="1" x14ac:dyDescent="0.2">
      <c r="B105" s="45"/>
      <c r="D105" s="587"/>
      <c r="F105" s="292"/>
    </row>
    <row r="106" spans="2:6" s="43" customFormat="1" ht="9" customHeight="1" x14ac:dyDescent="0.2">
      <c r="B106" s="45"/>
      <c r="D106" s="587"/>
      <c r="F106" s="292"/>
    </row>
    <row r="107" spans="2:6" s="43" customFormat="1" ht="9" customHeight="1" x14ac:dyDescent="0.2">
      <c r="B107" s="45"/>
      <c r="D107" s="587"/>
      <c r="F107" s="292"/>
    </row>
    <row r="108" spans="2:6" s="43" customFormat="1" ht="9" customHeight="1" x14ac:dyDescent="0.2">
      <c r="B108" s="45"/>
      <c r="D108" s="587"/>
      <c r="F108" s="292"/>
    </row>
    <row r="109" spans="2:6" s="43" customFormat="1" ht="9" customHeight="1" x14ac:dyDescent="0.2">
      <c r="B109" s="45"/>
      <c r="D109" s="587"/>
      <c r="F109" s="292"/>
    </row>
    <row r="110" spans="2:6" s="43" customFormat="1" ht="9" customHeight="1" x14ac:dyDescent="0.2">
      <c r="B110" s="45"/>
      <c r="D110" s="587"/>
      <c r="F110" s="292"/>
    </row>
    <row r="111" spans="2:6" s="43" customFormat="1" ht="9" customHeight="1" x14ac:dyDescent="0.2">
      <c r="B111" s="45"/>
      <c r="D111" s="587"/>
      <c r="F111" s="292"/>
    </row>
    <row r="112" spans="2:6" s="43" customFormat="1" ht="9" customHeight="1" x14ac:dyDescent="0.2">
      <c r="B112" s="45"/>
      <c r="D112" s="587"/>
      <c r="F112" s="292"/>
    </row>
    <row r="113" spans="2:6" s="43" customFormat="1" ht="9" customHeight="1" x14ac:dyDescent="0.2">
      <c r="B113" s="45"/>
      <c r="D113" s="587"/>
      <c r="F113" s="292"/>
    </row>
    <row r="114" spans="2:6" s="43" customFormat="1" ht="9" customHeight="1" x14ac:dyDescent="0.2">
      <c r="B114" s="45"/>
      <c r="D114" s="587"/>
      <c r="F114" s="292"/>
    </row>
    <row r="115" spans="2:6" s="43" customFormat="1" ht="9" customHeight="1" x14ac:dyDescent="0.2">
      <c r="B115" s="45"/>
      <c r="D115" s="587"/>
      <c r="F115" s="292"/>
    </row>
    <row r="116" spans="2:6" s="43" customFormat="1" ht="9" customHeight="1" x14ac:dyDescent="0.2">
      <c r="B116" s="45"/>
      <c r="D116" s="587"/>
      <c r="F116" s="292"/>
    </row>
    <row r="117" spans="2:6" s="43" customFormat="1" ht="9" customHeight="1" x14ac:dyDescent="0.2">
      <c r="B117" s="45"/>
      <c r="D117" s="587"/>
      <c r="F117" s="292"/>
    </row>
    <row r="118" spans="2:6" s="43" customFormat="1" ht="9" customHeight="1" x14ac:dyDescent="0.2">
      <c r="B118" s="45"/>
      <c r="D118" s="587"/>
      <c r="F118" s="292"/>
    </row>
    <row r="119" spans="2:6" s="43" customFormat="1" ht="9" customHeight="1" x14ac:dyDescent="0.2">
      <c r="B119" s="45"/>
      <c r="D119" s="587"/>
      <c r="F119" s="292"/>
    </row>
    <row r="120" spans="2:6" s="43" customFormat="1" ht="9" customHeight="1" x14ac:dyDescent="0.2">
      <c r="B120" s="45"/>
      <c r="D120" s="587"/>
      <c r="F120" s="292"/>
    </row>
    <row r="121" spans="2:6" s="43" customFormat="1" ht="9" customHeight="1" x14ac:dyDescent="0.2">
      <c r="B121" s="45"/>
      <c r="D121" s="587"/>
      <c r="F121" s="292"/>
    </row>
    <row r="122" spans="2:6" s="43" customFormat="1" ht="9" customHeight="1" x14ac:dyDescent="0.2">
      <c r="B122" s="45"/>
      <c r="D122" s="587"/>
      <c r="F122" s="292"/>
    </row>
    <row r="123" spans="2:6" s="43" customFormat="1" ht="9" customHeight="1" x14ac:dyDescent="0.2">
      <c r="B123" s="45"/>
      <c r="D123" s="587"/>
      <c r="F123" s="292"/>
    </row>
    <row r="124" spans="2:6" s="43" customFormat="1" ht="9" customHeight="1" x14ac:dyDescent="0.2">
      <c r="B124" s="45"/>
      <c r="D124" s="587"/>
      <c r="F124" s="292"/>
    </row>
    <row r="125" spans="2:6" s="43" customFormat="1" ht="9" customHeight="1" x14ac:dyDescent="0.2">
      <c r="B125" s="45"/>
      <c r="D125" s="587"/>
      <c r="F125" s="292"/>
    </row>
    <row r="126" spans="2:6" s="43" customFormat="1" ht="9" customHeight="1" x14ac:dyDescent="0.2">
      <c r="B126" s="45"/>
      <c r="D126" s="587"/>
      <c r="F126" s="292"/>
    </row>
    <row r="127" spans="2:6" s="43" customFormat="1" ht="9" customHeight="1" x14ac:dyDescent="0.2">
      <c r="B127" s="45"/>
      <c r="D127" s="587"/>
      <c r="F127" s="292"/>
    </row>
    <row r="128" spans="2:6" s="43" customFormat="1" ht="9" customHeight="1" x14ac:dyDescent="0.2">
      <c r="B128" s="45"/>
      <c r="D128" s="587"/>
      <c r="F128" s="292"/>
    </row>
    <row r="129" spans="1:6" s="43" customFormat="1" ht="9" customHeight="1" x14ac:dyDescent="0.2">
      <c r="B129" s="45"/>
      <c r="D129" s="587"/>
      <c r="F129" s="292"/>
    </row>
    <row r="130" spans="1:6" s="43" customFormat="1" ht="9" customHeight="1" x14ac:dyDescent="0.2">
      <c r="B130" s="45"/>
      <c r="D130" s="587"/>
      <c r="F130" s="292"/>
    </row>
    <row r="131" spans="1:6" s="43" customFormat="1" ht="9" customHeight="1" x14ac:dyDescent="0.2">
      <c r="B131" s="45"/>
      <c r="D131" s="587"/>
      <c r="F131" s="292"/>
    </row>
    <row r="132" spans="1:6" s="43" customFormat="1" ht="9" customHeight="1" x14ac:dyDescent="0.2">
      <c r="B132" s="45"/>
      <c r="D132" s="587"/>
      <c r="F132" s="292"/>
    </row>
    <row r="133" spans="1:6" s="43" customFormat="1" ht="9" customHeight="1" x14ac:dyDescent="0.2">
      <c r="B133" s="45"/>
      <c r="D133" s="587"/>
      <c r="F133" s="292"/>
    </row>
    <row r="134" spans="1:6" s="43" customFormat="1" ht="9" customHeight="1" x14ac:dyDescent="0.2">
      <c r="B134" s="45"/>
      <c r="D134" s="587"/>
      <c r="F134" s="292"/>
    </row>
    <row r="135" spans="1:6" s="43" customFormat="1" ht="9" customHeight="1" x14ac:dyDescent="0.2">
      <c r="B135" s="45"/>
      <c r="D135" s="587"/>
      <c r="F135" s="292"/>
    </row>
    <row r="136" spans="1:6" s="43" customFormat="1" ht="9" customHeight="1" x14ac:dyDescent="0.2">
      <c r="B136" s="45"/>
      <c r="D136" s="587"/>
      <c r="F136" s="292"/>
    </row>
    <row r="137" spans="1:6" s="43" customFormat="1" ht="9" customHeight="1" x14ac:dyDescent="0.2">
      <c r="B137" s="45"/>
      <c r="D137" s="587"/>
      <c r="F137" s="292"/>
    </row>
    <row r="138" spans="1:6" s="43" customFormat="1" ht="9" customHeight="1" x14ac:dyDescent="0.2">
      <c r="B138" s="45"/>
      <c r="D138" s="587"/>
      <c r="F138" s="292"/>
    </row>
    <row r="139" spans="1:6" s="42" customFormat="1" ht="9" customHeight="1" x14ac:dyDescent="0.2">
      <c r="B139" s="63"/>
      <c r="D139" s="588"/>
      <c r="F139" s="292"/>
    </row>
    <row r="140" spans="1:6" s="42" customFormat="1" ht="9" customHeight="1" x14ac:dyDescent="0.2">
      <c r="B140" s="63"/>
      <c r="D140" s="588"/>
      <c r="F140" s="292"/>
    </row>
    <row r="141" spans="1:6" s="42" customFormat="1" ht="9" customHeight="1" x14ac:dyDescent="0.2">
      <c r="A141" s="63"/>
      <c r="B141" s="63"/>
      <c r="D141" s="588"/>
      <c r="F141" s="292"/>
    </row>
    <row r="142" spans="1:6" s="42" customFormat="1" ht="9" customHeight="1" x14ac:dyDescent="0.2">
      <c r="A142" s="63"/>
      <c r="B142" s="63"/>
      <c r="D142" s="588"/>
      <c r="F142" s="292"/>
    </row>
    <row r="143" spans="1:6" s="42" customFormat="1" x14ac:dyDescent="0.2">
      <c r="A143" s="63"/>
      <c r="B143" s="63"/>
      <c r="D143" s="588"/>
      <c r="F143" s="292"/>
    </row>
    <row r="144" spans="1:6" s="42" customFormat="1" x14ac:dyDescent="0.2">
      <c r="A144" s="63"/>
      <c r="B144" s="63"/>
      <c r="D144" s="588"/>
      <c r="F144" s="292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40" customWidth="1"/>
    <col min="2" max="2" width="11" style="166" customWidth="1"/>
    <col min="3" max="3" width="10" style="140" customWidth="1"/>
    <col min="4" max="4" width="4.7109375" style="169" customWidth="1"/>
    <col min="5" max="5" width="11.85546875" style="219" customWidth="1"/>
    <col min="6" max="6" width="1.140625" style="170" customWidth="1"/>
    <col min="7" max="7" width="8.28515625" style="170" customWidth="1"/>
    <col min="8" max="8" width="11" style="150" customWidth="1"/>
    <col min="9" max="9" width="10" style="140" customWidth="1"/>
    <col min="10" max="10" width="4.7109375" style="146" customWidth="1"/>
    <col min="11" max="11" width="11.85546875" style="211" customWidth="1"/>
    <col min="12" max="12" width="6" style="140" customWidth="1"/>
    <col min="13" max="13" width="12" style="635" customWidth="1"/>
    <col min="14" max="14" width="31.42578125" style="635" customWidth="1"/>
    <col min="15" max="15" width="11.7109375" style="636" customWidth="1"/>
    <col min="16" max="16" width="13.5703125" style="637" customWidth="1"/>
    <col min="17" max="17" width="12.5703125" style="49"/>
    <col min="18" max="253" width="12.5703125" style="140"/>
    <col min="254" max="254" width="8.28515625" style="140" customWidth="1"/>
    <col min="255" max="255" width="12.140625" style="140" customWidth="1"/>
    <col min="256" max="256" width="7.42578125" style="140" customWidth="1"/>
    <col min="257" max="257" width="8.7109375" style="140" customWidth="1"/>
    <col min="258" max="258" width="9.7109375" style="140" customWidth="1"/>
    <col min="259" max="259" width="2.140625" style="140" customWidth="1"/>
    <col min="260" max="260" width="8.28515625" style="140" customWidth="1"/>
    <col min="261" max="261" width="12.140625" style="140" customWidth="1"/>
    <col min="262" max="262" width="10.42578125" style="140" customWidth="1"/>
    <col min="263" max="263" width="8.28515625" style="140" customWidth="1"/>
    <col min="264" max="264" width="10.42578125" style="140" customWidth="1"/>
    <col min="265" max="265" width="12.140625" style="140" customWidth="1"/>
    <col min="266" max="509" width="12.5703125" style="140"/>
    <col min="510" max="510" width="8.28515625" style="140" customWidth="1"/>
    <col min="511" max="511" width="12.140625" style="140" customWidth="1"/>
    <col min="512" max="512" width="7.42578125" style="140" customWidth="1"/>
    <col min="513" max="513" width="8.7109375" style="140" customWidth="1"/>
    <col min="514" max="514" width="9.7109375" style="140" customWidth="1"/>
    <col min="515" max="515" width="2.140625" style="140" customWidth="1"/>
    <col min="516" max="516" width="8.28515625" style="140" customWidth="1"/>
    <col min="517" max="517" width="12.140625" style="140" customWidth="1"/>
    <col min="518" max="518" width="10.42578125" style="140" customWidth="1"/>
    <col min="519" max="519" width="8.28515625" style="140" customWidth="1"/>
    <col min="520" max="520" width="10.42578125" style="140" customWidth="1"/>
    <col min="521" max="521" width="12.140625" style="140" customWidth="1"/>
    <col min="522" max="765" width="12.5703125" style="140"/>
    <col min="766" max="766" width="8.28515625" style="140" customWidth="1"/>
    <col min="767" max="767" width="12.140625" style="140" customWidth="1"/>
    <col min="768" max="768" width="7.42578125" style="140" customWidth="1"/>
    <col min="769" max="769" width="8.7109375" style="140" customWidth="1"/>
    <col min="770" max="770" width="9.7109375" style="140" customWidth="1"/>
    <col min="771" max="771" width="2.140625" style="140" customWidth="1"/>
    <col min="772" max="772" width="8.28515625" style="140" customWidth="1"/>
    <col min="773" max="773" width="12.140625" style="140" customWidth="1"/>
    <col min="774" max="774" width="10.42578125" style="140" customWidth="1"/>
    <col min="775" max="775" width="8.28515625" style="140" customWidth="1"/>
    <col min="776" max="776" width="10.42578125" style="140" customWidth="1"/>
    <col min="777" max="777" width="12.140625" style="140" customWidth="1"/>
    <col min="778" max="1021" width="12.5703125" style="140"/>
    <col min="1022" max="1022" width="8.28515625" style="140" customWidth="1"/>
    <col min="1023" max="1023" width="12.140625" style="140" customWidth="1"/>
    <col min="1024" max="1024" width="7.42578125" style="140" customWidth="1"/>
    <col min="1025" max="1025" width="8.7109375" style="140" customWidth="1"/>
    <col min="1026" max="1026" width="9.7109375" style="140" customWidth="1"/>
    <col min="1027" max="1027" width="2.140625" style="140" customWidth="1"/>
    <col min="1028" max="1028" width="8.28515625" style="140" customWidth="1"/>
    <col min="1029" max="1029" width="12.140625" style="140" customWidth="1"/>
    <col min="1030" max="1030" width="10.42578125" style="140" customWidth="1"/>
    <col min="1031" max="1031" width="8.28515625" style="140" customWidth="1"/>
    <col min="1032" max="1032" width="10.42578125" style="140" customWidth="1"/>
    <col min="1033" max="1033" width="12.140625" style="140" customWidth="1"/>
    <col min="1034" max="1277" width="12.5703125" style="140"/>
    <col min="1278" max="1278" width="8.28515625" style="140" customWidth="1"/>
    <col min="1279" max="1279" width="12.140625" style="140" customWidth="1"/>
    <col min="1280" max="1280" width="7.42578125" style="140" customWidth="1"/>
    <col min="1281" max="1281" width="8.7109375" style="140" customWidth="1"/>
    <col min="1282" max="1282" width="9.7109375" style="140" customWidth="1"/>
    <col min="1283" max="1283" width="2.140625" style="140" customWidth="1"/>
    <col min="1284" max="1284" width="8.28515625" style="140" customWidth="1"/>
    <col min="1285" max="1285" width="12.140625" style="140" customWidth="1"/>
    <col min="1286" max="1286" width="10.42578125" style="140" customWidth="1"/>
    <col min="1287" max="1287" width="8.28515625" style="140" customWidth="1"/>
    <col min="1288" max="1288" width="10.42578125" style="140" customWidth="1"/>
    <col min="1289" max="1289" width="12.140625" style="140" customWidth="1"/>
    <col min="1290" max="1533" width="12.5703125" style="140"/>
    <col min="1534" max="1534" width="8.28515625" style="140" customWidth="1"/>
    <col min="1535" max="1535" width="12.140625" style="140" customWidth="1"/>
    <col min="1536" max="1536" width="7.42578125" style="140" customWidth="1"/>
    <col min="1537" max="1537" width="8.7109375" style="140" customWidth="1"/>
    <col min="1538" max="1538" width="9.7109375" style="140" customWidth="1"/>
    <col min="1539" max="1539" width="2.140625" style="140" customWidth="1"/>
    <col min="1540" max="1540" width="8.28515625" style="140" customWidth="1"/>
    <col min="1541" max="1541" width="12.140625" style="140" customWidth="1"/>
    <col min="1542" max="1542" width="10.42578125" style="140" customWidth="1"/>
    <col min="1543" max="1543" width="8.28515625" style="140" customWidth="1"/>
    <col min="1544" max="1544" width="10.42578125" style="140" customWidth="1"/>
    <col min="1545" max="1545" width="12.140625" style="140" customWidth="1"/>
    <col min="1546" max="1789" width="12.5703125" style="140"/>
    <col min="1790" max="1790" width="8.28515625" style="140" customWidth="1"/>
    <col min="1791" max="1791" width="12.140625" style="140" customWidth="1"/>
    <col min="1792" max="1792" width="7.42578125" style="140" customWidth="1"/>
    <col min="1793" max="1793" width="8.7109375" style="140" customWidth="1"/>
    <col min="1794" max="1794" width="9.7109375" style="140" customWidth="1"/>
    <col min="1795" max="1795" width="2.140625" style="140" customWidth="1"/>
    <col min="1796" max="1796" width="8.28515625" style="140" customWidth="1"/>
    <col min="1797" max="1797" width="12.140625" style="140" customWidth="1"/>
    <col min="1798" max="1798" width="10.42578125" style="140" customWidth="1"/>
    <col min="1799" max="1799" width="8.28515625" style="140" customWidth="1"/>
    <col min="1800" max="1800" width="10.42578125" style="140" customWidth="1"/>
    <col min="1801" max="1801" width="12.140625" style="140" customWidth="1"/>
    <col min="1802" max="2045" width="12.5703125" style="140"/>
    <col min="2046" max="2046" width="8.28515625" style="140" customWidth="1"/>
    <col min="2047" max="2047" width="12.140625" style="140" customWidth="1"/>
    <col min="2048" max="2048" width="7.42578125" style="140" customWidth="1"/>
    <col min="2049" max="2049" width="8.7109375" style="140" customWidth="1"/>
    <col min="2050" max="2050" width="9.7109375" style="140" customWidth="1"/>
    <col min="2051" max="2051" width="2.140625" style="140" customWidth="1"/>
    <col min="2052" max="2052" width="8.28515625" style="140" customWidth="1"/>
    <col min="2053" max="2053" width="12.140625" style="140" customWidth="1"/>
    <col min="2054" max="2054" width="10.42578125" style="140" customWidth="1"/>
    <col min="2055" max="2055" width="8.28515625" style="140" customWidth="1"/>
    <col min="2056" max="2056" width="10.42578125" style="140" customWidth="1"/>
    <col min="2057" max="2057" width="12.140625" style="140" customWidth="1"/>
    <col min="2058" max="2301" width="12.5703125" style="140"/>
    <col min="2302" max="2302" width="8.28515625" style="140" customWidth="1"/>
    <col min="2303" max="2303" width="12.140625" style="140" customWidth="1"/>
    <col min="2304" max="2304" width="7.42578125" style="140" customWidth="1"/>
    <col min="2305" max="2305" width="8.7109375" style="140" customWidth="1"/>
    <col min="2306" max="2306" width="9.7109375" style="140" customWidth="1"/>
    <col min="2307" max="2307" width="2.140625" style="140" customWidth="1"/>
    <col min="2308" max="2308" width="8.28515625" style="140" customWidth="1"/>
    <col min="2309" max="2309" width="12.140625" style="140" customWidth="1"/>
    <col min="2310" max="2310" width="10.42578125" style="140" customWidth="1"/>
    <col min="2311" max="2311" width="8.28515625" style="140" customWidth="1"/>
    <col min="2312" max="2312" width="10.42578125" style="140" customWidth="1"/>
    <col min="2313" max="2313" width="12.140625" style="140" customWidth="1"/>
    <col min="2314" max="2557" width="12.5703125" style="140"/>
    <col min="2558" max="2558" width="8.28515625" style="140" customWidth="1"/>
    <col min="2559" max="2559" width="12.140625" style="140" customWidth="1"/>
    <col min="2560" max="2560" width="7.42578125" style="140" customWidth="1"/>
    <col min="2561" max="2561" width="8.7109375" style="140" customWidth="1"/>
    <col min="2562" max="2562" width="9.7109375" style="140" customWidth="1"/>
    <col min="2563" max="2563" width="2.140625" style="140" customWidth="1"/>
    <col min="2564" max="2564" width="8.28515625" style="140" customWidth="1"/>
    <col min="2565" max="2565" width="12.140625" style="140" customWidth="1"/>
    <col min="2566" max="2566" width="10.42578125" style="140" customWidth="1"/>
    <col min="2567" max="2567" width="8.28515625" style="140" customWidth="1"/>
    <col min="2568" max="2568" width="10.42578125" style="140" customWidth="1"/>
    <col min="2569" max="2569" width="12.140625" style="140" customWidth="1"/>
    <col min="2570" max="2813" width="12.5703125" style="140"/>
    <col min="2814" max="2814" width="8.28515625" style="140" customWidth="1"/>
    <col min="2815" max="2815" width="12.140625" style="140" customWidth="1"/>
    <col min="2816" max="2816" width="7.42578125" style="140" customWidth="1"/>
    <col min="2817" max="2817" width="8.7109375" style="140" customWidth="1"/>
    <col min="2818" max="2818" width="9.7109375" style="140" customWidth="1"/>
    <col min="2819" max="2819" width="2.140625" style="140" customWidth="1"/>
    <col min="2820" max="2820" width="8.28515625" style="140" customWidth="1"/>
    <col min="2821" max="2821" width="12.140625" style="140" customWidth="1"/>
    <col min="2822" max="2822" width="10.42578125" style="140" customWidth="1"/>
    <col min="2823" max="2823" width="8.28515625" style="140" customWidth="1"/>
    <col min="2824" max="2824" width="10.42578125" style="140" customWidth="1"/>
    <col min="2825" max="2825" width="12.140625" style="140" customWidth="1"/>
    <col min="2826" max="3069" width="12.5703125" style="140"/>
    <col min="3070" max="3070" width="8.28515625" style="140" customWidth="1"/>
    <col min="3071" max="3071" width="12.140625" style="140" customWidth="1"/>
    <col min="3072" max="3072" width="7.42578125" style="140" customWidth="1"/>
    <col min="3073" max="3073" width="8.7109375" style="140" customWidth="1"/>
    <col min="3074" max="3074" width="9.7109375" style="140" customWidth="1"/>
    <col min="3075" max="3075" width="2.140625" style="140" customWidth="1"/>
    <col min="3076" max="3076" width="8.28515625" style="140" customWidth="1"/>
    <col min="3077" max="3077" width="12.140625" style="140" customWidth="1"/>
    <col min="3078" max="3078" width="10.42578125" style="140" customWidth="1"/>
    <col min="3079" max="3079" width="8.28515625" style="140" customWidth="1"/>
    <col min="3080" max="3080" width="10.42578125" style="140" customWidth="1"/>
    <col min="3081" max="3081" width="12.140625" style="140" customWidth="1"/>
    <col min="3082" max="3325" width="12.5703125" style="140"/>
    <col min="3326" max="3326" width="8.28515625" style="140" customWidth="1"/>
    <col min="3327" max="3327" width="12.140625" style="140" customWidth="1"/>
    <col min="3328" max="3328" width="7.42578125" style="140" customWidth="1"/>
    <col min="3329" max="3329" width="8.7109375" style="140" customWidth="1"/>
    <col min="3330" max="3330" width="9.7109375" style="140" customWidth="1"/>
    <col min="3331" max="3331" width="2.140625" style="140" customWidth="1"/>
    <col min="3332" max="3332" width="8.28515625" style="140" customWidth="1"/>
    <col min="3333" max="3333" width="12.140625" style="140" customWidth="1"/>
    <col min="3334" max="3334" width="10.42578125" style="140" customWidth="1"/>
    <col min="3335" max="3335" width="8.28515625" style="140" customWidth="1"/>
    <col min="3336" max="3336" width="10.42578125" style="140" customWidth="1"/>
    <col min="3337" max="3337" width="12.140625" style="140" customWidth="1"/>
    <col min="3338" max="3581" width="12.5703125" style="140"/>
    <col min="3582" max="3582" width="8.28515625" style="140" customWidth="1"/>
    <col min="3583" max="3583" width="12.140625" style="140" customWidth="1"/>
    <col min="3584" max="3584" width="7.42578125" style="140" customWidth="1"/>
    <col min="3585" max="3585" width="8.7109375" style="140" customWidth="1"/>
    <col min="3586" max="3586" width="9.7109375" style="140" customWidth="1"/>
    <col min="3587" max="3587" width="2.140625" style="140" customWidth="1"/>
    <col min="3588" max="3588" width="8.28515625" style="140" customWidth="1"/>
    <col min="3589" max="3589" width="12.140625" style="140" customWidth="1"/>
    <col min="3590" max="3590" width="10.42578125" style="140" customWidth="1"/>
    <col min="3591" max="3591" width="8.28515625" style="140" customWidth="1"/>
    <col min="3592" max="3592" width="10.42578125" style="140" customWidth="1"/>
    <col min="3593" max="3593" width="12.140625" style="140" customWidth="1"/>
    <col min="3594" max="3837" width="12.5703125" style="140"/>
    <col min="3838" max="3838" width="8.28515625" style="140" customWidth="1"/>
    <col min="3839" max="3839" width="12.140625" style="140" customWidth="1"/>
    <col min="3840" max="3840" width="7.42578125" style="140" customWidth="1"/>
    <col min="3841" max="3841" width="8.7109375" style="140" customWidth="1"/>
    <col min="3842" max="3842" width="9.7109375" style="140" customWidth="1"/>
    <col min="3843" max="3843" width="2.140625" style="140" customWidth="1"/>
    <col min="3844" max="3844" width="8.28515625" style="140" customWidth="1"/>
    <col min="3845" max="3845" width="12.140625" style="140" customWidth="1"/>
    <col min="3846" max="3846" width="10.42578125" style="140" customWidth="1"/>
    <col min="3847" max="3847" width="8.28515625" style="140" customWidth="1"/>
    <col min="3848" max="3848" width="10.42578125" style="140" customWidth="1"/>
    <col min="3849" max="3849" width="12.140625" style="140" customWidth="1"/>
    <col min="3850" max="4093" width="12.5703125" style="140"/>
    <col min="4094" max="4094" width="8.28515625" style="140" customWidth="1"/>
    <col min="4095" max="4095" width="12.140625" style="140" customWidth="1"/>
    <col min="4096" max="4096" width="7.42578125" style="140" customWidth="1"/>
    <col min="4097" max="4097" width="8.7109375" style="140" customWidth="1"/>
    <col min="4098" max="4098" width="9.7109375" style="140" customWidth="1"/>
    <col min="4099" max="4099" width="2.140625" style="140" customWidth="1"/>
    <col min="4100" max="4100" width="8.28515625" style="140" customWidth="1"/>
    <col min="4101" max="4101" width="12.140625" style="140" customWidth="1"/>
    <col min="4102" max="4102" width="10.42578125" style="140" customWidth="1"/>
    <col min="4103" max="4103" width="8.28515625" style="140" customWidth="1"/>
    <col min="4104" max="4104" width="10.42578125" style="140" customWidth="1"/>
    <col min="4105" max="4105" width="12.140625" style="140" customWidth="1"/>
    <col min="4106" max="4349" width="12.5703125" style="140"/>
    <col min="4350" max="4350" width="8.28515625" style="140" customWidth="1"/>
    <col min="4351" max="4351" width="12.140625" style="140" customWidth="1"/>
    <col min="4352" max="4352" width="7.42578125" style="140" customWidth="1"/>
    <col min="4353" max="4353" width="8.7109375" style="140" customWidth="1"/>
    <col min="4354" max="4354" width="9.7109375" style="140" customWidth="1"/>
    <col min="4355" max="4355" width="2.140625" style="140" customWidth="1"/>
    <col min="4356" max="4356" width="8.28515625" style="140" customWidth="1"/>
    <col min="4357" max="4357" width="12.140625" style="140" customWidth="1"/>
    <col min="4358" max="4358" width="10.42578125" style="140" customWidth="1"/>
    <col min="4359" max="4359" width="8.28515625" style="140" customWidth="1"/>
    <col min="4360" max="4360" width="10.42578125" style="140" customWidth="1"/>
    <col min="4361" max="4361" width="12.140625" style="140" customWidth="1"/>
    <col min="4362" max="4605" width="12.5703125" style="140"/>
    <col min="4606" max="4606" width="8.28515625" style="140" customWidth="1"/>
    <col min="4607" max="4607" width="12.140625" style="140" customWidth="1"/>
    <col min="4608" max="4608" width="7.42578125" style="140" customWidth="1"/>
    <col min="4609" max="4609" width="8.7109375" style="140" customWidth="1"/>
    <col min="4610" max="4610" width="9.7109375" style="140" customWidth="1"/>
    <col min="4611" max="4611" width="2.140625" style="140" customWidth="1"/>
    <col min="4612" max="4612" width="8.28515625" style="140" customWidth="1"/>
    <col min="4613" max="4613" width="12.140625" style="140" customWidth="1"/>
    <col min="4614" max="4614" width="10.42578125" style="140" customWidth="1"/>
    <col min="4615" max="4615" width="8.28515625" style="140" customWidth="1"/>
    <col min="4616" max="4616" width="10.42578125" style="140" customWidth="1"/>
    <col min="4617" max="4617" width="12.140625" style="140" customWidth="1"/>
    <col min="4618" max="4861" width="12.5703125" style="140"/>
    <col min="4862" max="4862" width="8.28515625" style="140" customWidth="1"/>
    <col min="4863" max="4863" width="12.140625" style="140" customWidth="1"/>
    <col min="4864" max="4864" width="7.42578125" style="140" customWidth="1"/>
    <col min="4865" max="4865" width="8.7109375" style="140" customWidth="1"/>
    <col min="4866" max="4866" width="9.7109375" style="140" customWidth="1"/>
    <col min="4867" max="4867" width="2.140625" style="140" customWidth="1"/>
    <col min="4868" max="4868" width="8.28515625" style="140" customWidth="1"/>
    <col min="4869" max="4869" width="12.140625" style="140" customWidth="1"/>
    <col min="4870" max="4870" width="10.42578125" style="140" customWidth="1"/>
    <col min="4871" max="4871" width="8.28515625" style="140" customWidth="1"/>
    <col min="4872" max="4872" width="10.42578125" style="140" customWidth="1"/>
    <col min="4873" max="4873" width="12.140625" style="140" customWidth="1"/>
    <col min="4874" max="5117" width="12.5703125" style="140"/>
    <col min="5118" max="5118" width="8.28515625" style="140" customWidth="1"/>
    <col min="5119" max="5119" width="12.140625" style="140" customWidth="1"/>
    <col min="5120" max="5120" width="7.42578125" style="140" customWidth="1"/>
    <col min="5121" max="5121" width="8.7109375" style="140" customWidth="1"/>
    <col min="5122" max="5122" width="9.7109375" style="140" customWidth="1"/>
    <col min="5123" max="5123" width="2.140625" style="140" customWidth="1"/>
    <col min="5124" max="5124" width="8.28515625" style="140" customWidth="1"/>
    <col min="5125" max="5125" width="12.140625" style="140" customWidth="1"/>
    <col min="5126" max="5126" width="10.42578125" style="140" customWidth="1"/>
    <col min="5127" max="5127" width="8.28515625" style="140" customWidth="1"/>
    <col min="5128" max="5128" width="10.42578125" style="140" customWidth="1"/>
    <col min="5129" max="5129" width="12.140625" style="140" customWidth="1"/>
    <col min="5130" max="5373" width="12.5703125" style="140"/>
    <col min="5374" max="5374" width="8.28515625" style="140" customWidth="1"/>
    <col min="5375" max="5375" width="12.140625" style="140" customWidth="1"/>
    <col min="5376" max="5376" width="7.42578125" style="140" customWidth="1"/>
    <col min="5377" max="5377" width="8.7109375" style="140" customWidth="1"/>
    <col min="5378" max="5378" width="9.7109375" style="140" customWidth="1"/>
    <col min="5379" max="5379" width="2.140625" style="140" customWidth="1"/>
    <col min="5380" max="5380" width="8.28515625" style="140" customWidth="1"/>
    <col min="5381" max="5381" width="12.140625" style="140" customWidth="1"/>
    <col min="5382" max="5382" width="10.42578125" style="140" customWidth="1"/>
    <col min="5383" max="5383" width="8.28515625" style="140" customWidth="1"/>
    <col min="5384" max="5384" width="10.42578125" style="140" customWidth="1"/>
    <col min="5385" max="5385" width="12.140625" style="140" customWidth="1"/>
    <col min="5386" max="5629" width="12.5703125" style="140"/>
    <col min="5630" max="5630" width="8.28515625" style="140" customWidth="1"/>
    <col min="5631" max="5631" width="12.140625" style="140" customWidth="1"/>
    <col min="5632" max="5632" width="7.42578125" style="140" customWidth="1"/>
    <col min="5633" max="5633" width="8.7109375" style="140" customWidth="1"/>
    <col min="5634" max="5634" width="9.7109375" style="140" customWidth="1"/>
    <col min="5635" max="5635" width="2.140625" style="140" customWidth="1"/>
    <col min="5636" max="5636" width="8.28515625" style="140" customWidth="1"/>
    <col min="5637" max="5637" width="12.140625" style="140" customWidth="1"/>
    <col min="5638" max="5638" width="10.42578125" style="140" customWidth="1"/>
    <col min="5639" max="5639" width="8.28515625" style="140" customWidth="1"/>
    <col min="5640" max="5640" width="10.42578125" style="140" customWidth="1"/>
    <col min="5641" max="5641" width="12.140625" style="140" customWidth="1"/>
    <col min="5642" max="5885" width="12.5703125" style="140"/>
    <col min="5886" max="5886" width="8.28515625" style="140" customWidth="1"/>
    <col min="5887" max="5887" width="12.140625" style="140" customWidth="1"/>
    <col min="5888" max="5888" width="7.42578125" style="140" customWidth="1"/>
    <col min="5889" max="5889" width="8.7109375" style="140" customWidth="1"/>
    <col min="5890" max="5890" width="9.7109375" style="140" customWidth="1"/>
    <col min="5891" max="5891" width="2.140625" style="140" customWidth="1"/>
    <col min="5892" max="5892" width="8.28515625" style="140" customWidth="1"/>
    <col min="5893" max="5893" width="12.140625" style="140" customWidth="1"/>
    <col min="5894" max="5894" width="10.42578125" style="140" customWidth="1"/>
    <col min="5895" max="5895" width="8.28515625" style="140" customWidth="1"/>
    <col min="5896" max="5896" width="10.42578125" style="140" customWidth="1"/>
    <col min="5897" max="5897" width="12.140625" style="140" customWidth="1"/>
    <col min="5898" max="6141" width="12.5703125" style="140"/>
    <col min="6142" max="6142" width="8.28515625" style="140" customWidth="1"/>
    <col min="6143" max="6143" width="12.140625" style="140" customWidth="1"/>
    <col min="6144" max="6144" width="7.42578125" style="140" customWidth="1"/>
    <col min="6145" max="6145" width="8.7109375" style="140" customWidth="1"/>
    <col min="6146" max="6146" width="9.7109375" style="140" customWidth="1"/>
    <col min="6147" max="6147" width="2.140625" style="140" customWidth="1"/>
    <col min="6148" max="6148" width="8.28515625" style="140" customWidth="1"/>
    <col min="6149" max="6149" width="12.140625" style="140" customWidth="1"/>
    <col min="6150" max="6150" width="10.42578125" style="140" customWidth="1"/>
    <col min="6151" max="6151" width="8.28515625" style="140" customWidth="1"/>
    <col min="6152" max="6152" width="10.42578125" style="140" customWidth="1"/>
    <col min="6153" max="6153" width="12.140625" style="140" customWidth="1"/>
    <col min="6154" max="6397" width="12.5703125" style="140"/>
    <col min="6398" max="6398" width="8.28515625" style="140" customWidth="1"/>
    <col min="6399" max="6399" width="12.140625" style="140" customWidth="1"/>
    <col min="6400" max="6400" width="7.42578125" style="140" customWidth="1"/>
    <col min="6401" max="6401" width="8.7109375" style="140" customWidth="1"/>
    <col min="6402" max="6402" width="9.7109375" style="140" customWidth="1"/>
    <col min="6403" max="6403" width="2.140625" style="140" customWidth="1"/>
    <col min="6404" max="6404" width="8.28515625" style="140" customWidth="1"/>
    <col min="6405" max="6405" width="12.140625" style="140" customWidth="1"/>
    <col min="6406" max="6406" width="10.42578125" style="140" customWidth="1"/>
    <col min="6407" max="6407" width="8.28515625" style="140" customWidth="1"/>
    <col min="6408" max="6408" width="10.42578125" style="140" customWidth="1"/>
    <col min="6409" max="6409" width="12.140625" style="140" customWidth="1"/>
    <col min="6410" max="6653" width="12.5703125" style="140"/>
    <col min="6654" max="6654" width="8.28515625" style="140" customWidth="1"/>
    <col min="6655" max="6655" width="12.140625" style="140" customWidth="1"/>
    <col min="6656" max="6656" width="7.42578125" style="140" customWidth="1"/>
    <col min="6657" max="6657" width="8.7109375" style="140" customWidth="1"/>
    <col min="6658" max="6658" width="9.7109375" style="140" customWidth="1"/>
    <col min="6659" max="6659" width="2.140625" style="140" customWidth="1"/>
    <col min="6660" max="6660" width="8.28515625" style="140" customWidth="1"/>
    <col min="6661" max="6661" width="12.140625" style="140" customWidth="1"/>
    <col min="6662" max="6662" width="10.42578125" style="140" customWidth="1"/>
    <col min="6663" max="6663" width="8.28515625" style="140" customWidth="1"/>
    <col min="6664" max="6664" width="10.42578125" style="140" customWidth="1"/>
    <col min="6665" max="6665" width="12.140625" style="140" customWidth="1"/>
    <col min="6666" max="6909" width="12.5703125" style="140"/>
    <col min="6910" max="6910" width="8.28515625" style="140" customWidth="1"/>
    <col min="6911" max="6911" width="12.140625" style="140" customWidth="1"/>
    <col min="6912" max="6912" width="7.42578125" style="140" customWidth="1"/>
    <col min="6913" max="6913" width="8.7109375" style="140" customWidth="1"/>
    <col min="6914" max="6914" width="9.7109375" style="140" customWidth="1"/>
    <col min="6915" max="6915" width="2.140625" style="140" customWidth="1"/>
    <col min="6916" max="6916" width="8.28515625" style="140" customWidth="1"/>
    <col min="6917" max="6917" width="12.140625" style="140" customWidth="1"/>
    <col min="6918" max="6918" width="10.42578125" style="140" customWidth="1"/>
    <col min="6919" max="6919" width="8.28515625" style="140" customWidth="1"/>
    <col min="6920" max="6920" width="10.42578125" style="140" customWidth="1"/>
    <col min="6921" max="6921" width="12.140625" style="140" customWidth="1"/>
    <col min="6922" max="7165" width="12.5703125" style="140"/>
    <col min="7166" max="7166" width="8.28515625" style="140" customWidth="1"/>
    <col min="7167" max="7167" width="12.140625" style="140" customWidth="1"/>
    <col min="7168" max="7168" width="7.42578125" style="140" customWidth="1"/>
    <col min="7169" max="7169" width="8.7109375" style="140" customWidth="1"/>
    <col min="7170" max="7170" width="9.7109375" style="140" customWidth="1"/>
    <col min="7171" max="7171" width="2.140625" style="140" customWidth="1"/>
    <col min="7172" max="7172" width="8.28515625" style="140" customWidth="1"/>
    <col min="7173" max="7173" width="12.140625" style="140" customWidth="1"/>
    <col min="7174" max="7174" width="10.42578125" style="140" customWidth="1"/>
    <col min="7175" max="7175" width="8.28515625" style="140" customWidth="1"/>
    <col min="7176" max="7176" width="10.42578125" style="140" customWidth="1"/>
    <col min="7177" max="7177" width="12.140625" style="140" customWidth="1"/>
    <col min="7178" max="7421" width="12.5703125" style="140"/>
    <col min="7422" max="7422" width="8.28515625" style="140" customWidth="1"/>
    <col min="7423" max="7423" width="12.140625" style="140" customWidth="1"/>
    <col min="7424" max="7424" width="7.42578125" style="140" customWidth="1"/>
    <col min="7425" max="7425" width="8.7109375" style="140" customWidth="1"/>
    <col min="7426" max="7426" width="9.7109375" style="140" customWidth="1"/>
    <col min="7427" max="7427" width="2.140625" style="140" customWidth="1"/>
    <col min="7428" max="7428" width="8.28515625" style="140" customWidth="1"/>
    <col min="7429" max="7429" width="12.140625" style="140" customWidth="1"/>
    <col min="7430" max="7430" width="10.42578125" style="140" customWidth="1"/>
    <col min="7431" max="7431" width="8.28515625" style="140" customWidth="1"/>
    <col min="7432" max="7432" width="10.42578125" style="140" customWidth="1"/>
    <col min="7433" max="7433" width="12.140625" style="140" customWidth="1"/>
    <col min="7434" max="7677" width="12.5703125" style="140"/>
    <col min="7678" max="7678" width="8.28515625" style="140" customWidth="1"/>
    <col min="7679" max="7679" width="12.140625" style="140" customWidth="1"/>
    <col min="7680" max="7680" width="7.42578125" style="140" customWidth="1"/>
    <col min="7681" max="7681" width="8.7109375" style="140" customWidth="1"/>
    <col min="7682" max="7682" width="9.7109375" style="140" customWidth="1"/>
    <col min="7683" max="7683" width="2.140625" style="140" customWidth="1"/>
    <col min="7684" max="7684" width="8.28515625" style="140" customWidth="1"/>
    <col min="7685" max="7685" width="12.140625" style="140" customWidth="1"/>
    <col min="7686" max="7686" width="10.42578125" style="140" customWidth="1"/>
    <col min="7687" max="7687" width="8.28515625" style="140" customWidth="1"/>
    <col min="7688" max="7688" width="10.42578125" style="140" customWidth="1"/>
    <col min="7689" max="7689" width="12.140625" style="140" customWidth="1"/>
    <col min="7690" max="7933" width="12.5703125" style="140"/>
    <col min="7934" max="7934" width="8.28515625" style="140" customWidth="1"/>
    <col min="7935" max="7935" width="12.140625" style="140" customWidth="1"/>
    <col min="7936" max="7936" width="7.42578125" style="140" customWidth="1"/>
    <col min="7937" max="7937" width="8.7109375" style="140" customWidth="1"/>
    <col min="7938" max="7938" width="9.7109375" style="140" customWidth="1"/>
    <col min="7939" max="7939" width="2.140625" style="140" customWidth="1"/>
    <col min="7940" max="7940" width="8.28515625" style="140" customWidth="1"/>
    <col min="7941" max="7941" width="12.140625" style="140" customWidth="1"/>
    <col min="7942" max="7942" width="10.42578125" style="140" customWidth="1"/>
    <col min="7943" max="7943" width="8.28515625" style="140" customWidth="1"/>
    <col min="7944" max="7944" width="10.42578125" style="140" customWidth="1"/>
    <col min="7945" max="7945" width="12.140625" style="140" customWidth="1"/>
    <col min="7946" max="8189" width="12.5703125" style="140"/>
    <col min="8190" max="8190" width="8.28515625" style="140" customWidth="1"/>
    <col min="8191" max="8191" width="12.140625" style="140" customWidth="1"/>
    <col min="8192" max="8192" width="7.42578125" style="140" customWidth="1"/>
    <col min="8193" max="8193" width="8.7109375" style="140" customWidth="1"/>
    <col min="8194" max="8194" width="9.7109375" style="140" customWidth="1"/>
    <col min="8195" max="8195" width="2.140625" style="140" customWidth="1"/>
    <col min="8196" max="8196" width="8.28515625" style="140" customWidth="1"/>
    <col min="8197" max="8197" width="12.140625" style="140" customWidth="1"/>
    <col min="8198" max="8198" width="10.42578125" style="140" customWidth="1"/>
    <col min="8199" max="8199" width="8.28515625" style="140" customWidth="1"/>
    <col min="8200" max="8200" width="10.42578125" style="140" customWidth="1"/>
    <col min="8201" max="8201" width="12.140625" style="140" customWidth="1"/>
    <col min="8202" max="8445" width="12.5703125" style="140"/>
    <col min="8446" max="8446" width="8.28515625" style="140" customWidth="1"/>
    <col min="8447" max="8447" width="12.140625" style="140" customWidth="1"/>
    <col min="8448" max="8448" width="7.42578125" style="140" customWidth="1"/>
    <col min="8449" max="8449" width="8.7109375" style="140" customWidth="1"/>
    <col min="8450" max="8450" width="9.7109375" style="140" customWidth="1"/>
    <col min="8451" max="8451" width="2.140625" style="140" customWidth="1"/>
    <col min="8452" max="8452" width="8.28515625" style="140" customWidth="1"/>
    <col min="8453" max="8453" width="12.140625" style="140" customWidth="1"/>
    <col min="8454" max="8454" width="10.42578125" style="140" customWidth="1"/>
    <col min="8455" max="8455" width="8.28515625" style="140" customWidth="1"/>
    <col min="8456" max="8456" width="10.42578125" style="140" customWidth="1"/>
    <col min="8457" max="8457" width="12.140625" style="140" customWidth="1"/>
    <col min="8458" max="8701" width="12.5703125" style="140"/>
    <col min="8702" max="8702" width="8.28515625" style="140" customWidth="1"/>
    <col min="8703" max="8703" width="12.140625" style="140" customWidth="1"/>
    <col min="8704" max="8704" width="7.42578125" style="140" customWidth="1"/>
    <col min="8705" max="8705" width="8.7109375" style="140" customWidth="1"/>
    <col min="8706" max="8706" width="9.7109375" style="140" customWidth="1"/>
    <col min="8707" max="8707" width="2.140625" style="140" customWidth="1"/>
    <col min="8708" max="8708" width="8.28515625" style="140" customWidth="1"/>
    <col min="8709" max="8709" width="12.140625" style="140" customWidth="1"/>
    <col min="8710" max="8710" width="10.42578125" style="140" customWidth="1"/>
    <col min="8711" max="8711" width="8.28515625" style="140" customWidth="1"/>
    <col min="8712" max="8712" width="10.42578125" style="140" customWidth="1"/>
    <col min="8713" max="8713" width="12.140625" style="140" customWidth="1"/>
    <col min="8714" max="8957" width="12.5703125" style="140"/>
    <col min="8958" max="8958" width="8.28515625" style="140" customWidth="1"/>
    <col min="8959" max="8959" width="12.140625" style="140" customWidth="1"/>
    <col min="8960" max="8960" width="7.42578125" style="140" customWidth="1"/>
    <col min="8961" max="8961" width="8.7109375" style="140" customWidth="1"/>
    <col min="8962" max="8962" width="9.7109375" style="140" customWidth="1"/>
    <col min="8963" max="8963" width="2.140625" style="140" customWidth="1"/>
    <col min="8964" max="8964" width="8.28515625" style="140" customWidth="1"/>
    <col min="8965" max="8965" width="12.140625" style="140" customWidth="1"/>
    <col min="8966" max="8966" width="10.42578125" style="140" customWidth="1"/>
    <col min="8967" max="8967" width="8.28515625" style="140" customWidth="1"/>
    <col min="8968" max="8968" width="10.42578125" style="140" customWidth="1"/>
    <col min="8969" max="8969" width="12.140625" style="140" customWidth="1"/>
    <col min="8970" max="9213" width="12.5703125" style="140"/>
    <col min="9214" max="9214" width="8.28515625" style="140" customWidth="1"/>
    <col min="9215" max="9215" width="12.140625" style="140" customWidth="1"/>
    <col min="9216" max="9216" width="7.42578125" style="140" customWidth="1"/>
    <col min="9217" max="9217" width="8.7109375" style="140" customWidth="1"/>
    <col min="9218" max="9218" width="9.7109375" style="140" customWidth="1"/>
    <col min="9219" max="9219" width="2.140625" style="140" customWidth="1"/>
    <col min="9220" max="9220" width="8.28515625" style="140" customWidth="1"/>
    <col min="9221" max="9221" width="12.140625" style="140" customWidth="1"/>
    <col min="9222" max="9222" width="10.42578125" style="140" customWidth="1"/>
    <col min="9223" max="9223" width="8.28515625" style="140" customWidth="1"/>
    <col min="9224" max="9224" width="10.42578125" style="140" customWidth="1"/>
    <col min="9225" max="9225" width="12.140625" style="140" customWidth="1"/>
    <col min="9226" max="9469" width="12.5703125" style="140"/>
    <col min="9470" max="9470" width="8.28515625" style="140" customWidth="1"/>
    <col min="9471" max="9471" width="12.140625" style="140" customWidth="1"/>
    <col min="9472" max="9472" width="7.42578125" style="140" customWidth="1"/>
    <col min="9473" max="9473" width="8.7109375" style="140" customWidth="1"/>
    <col min="9474" max="9474" width="9.7109375" style="140" customWidth="1"/>
    <col min="9475" max="9475" width="2.140625" style="140" customWidth="1"/>
    <col min="9476" max="9476" width="8.28515625" style="140" customWidth="1"/>
    <col min="9477" max="9477" width="12.140625" style="140" customWidth="1"/>
    <col min="9478" max="9478" width="10.42578125" style="140" customWidth="1"/>
    <col min="9479" max="9479" width="8.28515625" style="140" customWidth="1"/>
    <col min="9480" max="9480" width="10.42578125" style="140" customWidth="1"/>
    <col min="9481" max="9481" width="12.140625" style="140" customWidth="1"/>
    <col min="9482" max="9725" width="12.5703125" style="140"/>
    <col min="9726" max="9726" width="8.28515625" style="140" customWidth="1"/>
    <col min="9727" max="9727" width="12.140625" style="140" customWidth="1"/>
    <col min="9728" max="9728" width="7.42578125" style="140" customWidth="1"/>
    <col min="9729" max="9729" width="8.7109375" style="140" customWidth="1"/>
    <col min="9730" max="9730" width="9.7109375" style="140" customWidth="1"/>
    <col min="9731" max="9731" width="2.140625" style="140" customWidth="1"/>
    <col min="9732" max="9732" width="8.28515625" style="140" customWidth="1"/>
    <col min="9733" max="9733" width="12.140625" style="140" customWidth="1"/>
    <col min="9734" max="9734" width="10.42578125" style="140" customWidth="1"/>
    <col min="9735" max="9735" width="8.28515625" style="140" customWidth="1"/>
    <col min="9736" max="9736" width="10.42578125" style="140" customWidth="1"/>
    <col min="9737" max="9737" width="12.140625" style="140" customWidth="1"/>
    <col min="9738" max="9981" width="12.5703125" style="140"/>
    <col min="9982" max="9982" width="8.28515625" style="140" customWidth="1"/>
    <col min="9983" max="9983" width="12.140625" style="140" customWidth="1"/>
    <col min="9984" max="9984" width="7.42578125" style="140" customWidth="1"/>
    <col min="9985" max="9985" width="8.7109375" style="140" customWidth="1"/>
    <col min="9986" max="9986" width="9.7109375" style="140" customWidth="1"/>
    <col min="9987" max="9987" width="2.140625" style="140" customWidth="1"/>
    <col min="9988" max="9988" width="8.28515625" style="140" customWidth="1"/>
    <col min="9989" max="9989" width="12.140625" style="140" customWidth="1"/>
    <col min="9990" max="9990" width="10.42578125" style="140" customWidth="1"/>
    <col min="9991" max="9991" width="8.28515625" style="140" customWidth="1"/>
    <col min="9992" max="9992" width="10.42578125" style="140" customWidth="1"/>
    <col min="9993" max="9993" width="12.140625" style="140" customWidth="1"/>
    <col min="9994" max="10237" width="12.5703125" style="140"/>
    <col min="10238" max="10238" width="8.28515625" style="140" customWidth="1"/>
    <col min="10239" max="10239" width="12.140625" style="140" customWidth="1"/>
    <col min="10240" max="10240" width="7.42578125" style="140" customWidth="1"/>
    <col min="10241" max="10241" width="8.7109375" style="140" customWidth="1"/>
    <col min="10242" max="10242" width="9.7109375" style="140" customWidth="1"/>
    <col min="10243" max="10243" width="2.140625" style="140" customWidth="1"/>
    <col min="10244" max="10244" width="8.28515625" style="140" customWidth="1"/>
    <col min="10245" max="10245" width="12.140625" style="140" customWidth="1"/>
    <col min="10246" max="10246" width="10.42578125" style="140" customWidth="1"/>
    <col min="10247" max="10247" width="8.28515625" style="140" customWidth="1"/>
    <col min="10248" max="10248" width="10.42578125" style="140" customWidth="1"/>
    <col min="10249" max="10249" width="12.140625" style="140" customWidth="1"/>
    <col min="10250" max="10493" width="12.5703125" style="140"/>
    <col min="10494" max="10494" width="8.28515625" style="140" customWidth="1"/>
    <col min="10495" max="10495" width="12.140625" style="140" customWidth="1"/>
    <col min="10496" max="10496" width="7.42578125" style="140" customWidth="1"/>
    <col min="10497" max="10497" width="8.7109375" style="140" customWidth="1"/>
    <col min="10498" max="10498" width="9.7109375" style="140" customWidth="1"/>
    <col min="10499" max="10499" width="2.140625" style="140" customWidth="1"/>
    <col min="10500" max="10500" width="8.28515625" style="140" customWidth="1"/>
    <col min="10501" max="10501" width="12.140625" style="140" customWidth="1"/>
    <col min="10502" max="10502" width="10.42578125" style="140" customWidth="1"/>
    <col min="10503" max="10503" width="8.28515625" style="140" customWidth="1"/>
    <col min="10504" max="10504" width="10.42578125" style="140" customWidth="1"/>
    <col min="10505" max="10505" width="12.140625" style="140" customWidth="1"/>
    <col min="10506" max="10749" width="12.5703125" style="140"/>
    <col min="10750" max="10750" width="8.28515625" style="140" customWidth="1"/>
    <col min="10751" max="10751" width="12.140625" style="140" customWidth="1"/>
    <col min="10752" max="10752" width="7.42578125" style="140" customWidth="1"/>
    <col min="10753" max="10753" width="8.7109375" style="140" customWidth="1"/>
    <col min="10754" max="10754" width="9.7109375" style="140" customWidth="1"/>
    <col min="10755" max="10755" width="2.140625" style="140" customWidth="1"/>
    <col min="10756" max="10756" width="8.28515625" style="140" customWidth="1"/>
    <col min="10757" max="10757" width="12.140625" style="140" customWidth="1"/>
    <col min="10758" max="10758" width="10.42578125" style="140" customWidth="1"/>
    <col min="10759" max="10759" width="8.28515625" style="140" customWidth="1"/>
    <col min="10760" max="10760" width="10.42578125" style="140" customWidth="1"/>
    <col min="10761" max="10761" width="12.140625" style="140" customWidth="1"/>
    <col min="10762" max="11005" width="12.5703125" style="140"/>
    <col min="11006" max="11006" width="8.28515625" style="140" customWidth="1"/>
    <col min="11007" max="11007" width="12.140625" style="140" customWidth="1"/>
    <col min="11008" max="11008" width="7.42578125" style="140" customWidth="1"/>
    <col min="11009" max="11009" width="8.7109375" style="140" customWidth="1"/>
    <col min="11010" max="11010" width="9.7109375" style="140" customWidth="1"/>
    <col min="11011" max="11011" width="2.140625" style="140" customWidth="1"/>
    <col min="11012" max="11012" width="8.28515625" style="140" customWidth="1"/>
    <col min="11013" max="11013" width="12.140625" style="140" customWidth="1"/>
    <col min="11014" max="11014" width="10.42578125" style="140" customWidth="1"/>
    <col min="11015" max="11015" width="8.28515625" style="140" customWidth="1"/>
    <col min="11016" max="11016" width="10.42578125" style="140" customWidth="1"/>
    <col min="11017" max="11017" width="12.140625" style="140" customWidth="1"/>
    <col min="11018" max="11261" width="12.5703125" style="140"/>
    <col min="11262" max="11262" width="8.28515625" style="140" customWidth="1"/>
    <col min="11263" max="11263" width="12.140625" style="140" customWidth="1"/>
    <col min="11264" max="11264" width="7.42578125" style="140" customWidth="1"/>
    <col min="11265" max="11265" width="8.7109375" style="140" customWidth="1"/>
    <col min="11266" max="11266" width="9.7109375" style="140" customWidth="1"/>
    <col min="11267" max="11267" width="2.140625" style="140" customWidth="1"/>
    <col min="11268" max="11268" width="8.28515625" style="140" customWidth="1"/>
    <col min="11269" max="11269" width="12.140625" style="140" customWidth="1"/>
    <col min="11270" max="11270" width="10.42578125" style="140" customWidth="1"/>
    <col min="11271" max="11271" width="8.28515625" style="140" customWidth="1"/>
    <col min="11272" max="11272" width="10.42578125" style="140" customWidth="1"/>
    <col min="11273" max="11273" width="12.140625" style="140" customWidth="1"/>
    <col min="11274" max="11517" width="12.5703125" style="140"/>
    <col min="11518" max="11518" width="8.28515625" style="140" customWidth="1"/>
    <col min="11519" max="11519" width="12.140625" style="140" customWidth="1"/>
    <col min="11520" max="11520" width="7.42578125" style="140" customWidth="1"/>
    <col min="11521" max="11521" width="8.7109375" style="140" customWidth="1"/>
    <col min="11522" max="11522" width="9.7109375" style="140" customWidth="1"/>
    <col min="11523" max="11523" width="2.140625" style="140" customWidth="1"/>
    <col min="11524" max="11524" width="8.28515625" style="140" customWidth="1"/>
    <col min="11525" max="11525" width="12.140625" style="140" customWidth="1"/>
    <col min="11526" max="11526" width="10.42578125" style="140" customWidth="1"/>
    <col min="11527" max="11527" width="8.28515625" style="140" customWidth="1"/>
    <col min="11528" max="11528" width="10.42578125" style="140" customWidth="1"/>
    <col min="11529" max="11529" width="12.140625" style="140" customWidth="1"/>
    <col min="11530" max="11773" width="12.5703125" style="140"/>
    <col min="11774" max="11774" width="8.28515625" style="140" customWidth="1"/>
    <col min="11775" max="11775" width="12.140625" style="140" customWidth="1"/>
    <col min="11776" max="11776" width="7.42578125" style="140" customWidth="1"/>
    <col min="11777" max="11777" width="8.7109375" style="140" customWidth="1"/>
    <col min="11778" max="11778" width="9.7109375" style="140" customWidth="1"/>
    <col min="11779" max="11779" width="2.140625" style="140" customWidth="1"/>
    <col min="11780" max="11780" width="8.28515625" style="140" customWidth="1"/>
    <col min="11781" max="11781" width="12.140625" style="140" customWidth="1"/>
    <col min="11782" max="11782" width="10.42578125" style="140" customWidth="1"/>
    <col min="11783" max="11783" width="8.28515625" style="140" customWidth="1"/>
    <col min="11784" max="11784" width="10.42578125" style="140" customWidth="1"/>
    <col min="11785" max="11785" width="12.140625" style="140" customWidth="1"/>
    <col min="11786" max="12029" width="12.5703125" style="140"/>
    <col min="12030" max="12030" width="8.28515625" style="140" customWidth="1"/>
    <col min="12031" max="12031" width="12.140625" style="140" customWidth="1"/>
    <col min="12032" max="12032" width="7.42578125" style="140" customWidth="1"/>
    <col min="12033" max="12033" width="8.7109375" style="140" customWidth="1"/>
    <col min="12034" max="12034" width="9.7109375" style="140" customWidth="1"/>
    <col min="12035" max="12035" width="2.140625" style="140" customWidth="1"/>
    <col min="12036" max="12036" width="8.28515625" style="140" customWidth="1"/>
    <col min="12037" max="12037" width="12.140625" style="140" customWidth="1"/>
    <col min="12038" max="12038" width="10.42578125" style="140" customWidth="1"/>
    <col min="12039" max="12039" width="8.28515625" style="140" customWidth="1"/>
    <col min="12040" max="12040" width="10.42578125" style="140" customWidth="1"/>
    <col min="12041" max="12041" width="12.140625" style="140" customWidth="1"/>
    <col min="12042" max="12285" width="12.5703125" style="140"/>
    <col min="12286" max="12286" width="8.28515625" style="140" customWidth="1"/>
    <col min="12287" max="12287" width="12.140625" style="140" customWidth="1"/>
    <col min="12288" max="12288" width="7.42578125" style="140" customWidth="1"/>
    <col min="12289" max="12289" width="8.7109375" style="140" customWidth="1"/>
    <col min="12290" max="12290" width="9.7109375" style="140" customWidth="1"/>
    <col min="12291" max="12291" width="2.140625" style="140" customWidth="1"/>
    <col min="12292" max="12292" width="8.28515625" style="140" customWidth="1"/>
    <col min="12293" max="12293" width="12.140625" style="140" customWidth="1"/>
    <col min="12294" max="12294" width="10.42578125" style="140" customWidth="1"/>
    <col min="12295" max="12295" width="8.28515625" style="140" customWidth="1"/>
    <col min="12296" max="12296" width="10.42578125" style="140" customWidth="1"/>
    <col min="12297" max="12297" width="12.140625" style="140" customWidth="1"/>
    <col min="12298" max="12541" width="12.5703125" style="140"/>
    <col min="12542" max="12542" width="8.28515625" style="140" customWidth="1"/>
    <col min="12543" max="12543" width="12.140625" style="140" customWidth="1"/>
    <col min="12544" max="12544" width="7.42578125" style="140" customWidth="1"/>
    <col min="12545" max="12545" width="8.7109375" style="140" customWidth="1"/>
    <col min="12546" max="12546" width="9.7109375" style="140" customWidth="1"/>
    <col min="12547" max="12547" width="2.140625" style="140" customWidth="1"/>
    <col min="12548" max="12548" width="8.28515625" style="140" customWidth="1"/>
    <col min="12549" max="12549" width="12.140625" style="140" customWidth="1"/>
    <col min="12550" max="12550" width="10.42578125" style="140" customWidth="1"/>
    <col min="12551" max="12551" width="8.28515625" style="140" customWidth="1"/>
    <col min="12552" max="12552" width="10.42578125" style="140" customWidth="1"/>
    <col min="12553" max="12553" width="12.140625" style="140" customWidth="1"/>
    <col min="12554" max="12797" width="12.5703125" style="140"/>
    <col min="12798" max="12798" width="8.28515625" style="140" customWidth="1"/>
    <col min="12799" max="12799" width="12.140625" style="140" customWidth="1"/>
    <col min="12800" max="12800" width="7.42578125" style="140" customWidth="1"/>
    <col min="12801" max="12801" width="8.7109375" style="140" customWidth="1"/>
    <col min="12802" max="12802" width="9.7109375" style="140" customWidth="1"/>
    <col min="12803" max="12803" width="2.140625" style="140" customWidth="1"/>
    <col min="12804" max="12804" width="8.28515625" style="140" customWidth="1"/>
    <col min="12805" max="12805" width="12.140625" style="140" customWidth="1"/>
    <col min="12806" max="12806" width="10.42578125" style="140" customWidth="1"/>
    <col min="12807" max="12807" width="8.28515625" style="140" customWidth="1"/>
    <col min="12808" max="12808" width="10.42578125" style="140" customWidth="1"/>
    <col min="12809" max="12809" width="12.140625" style="140" customWidth="1"/>
    <col min="12810" max="13053" width="12.5703125" style="140"/>
    <col min="13054" max="13054" width="8.28515625" style="140" customWidth="1"/>
    <col min="13055" max="13055" width="12.140625" style="140" customWidth="1"/>
    <col min="13056" max="13056" width="7.42578125" style="140" customWidth="1"/>
    <col min="13057" max="13057" width="8.7109375" style="140" customWidth="1"/>
    <col min="13058" max="13058" width="9.7109375" style="140" customWidth="1"/>
    <col min="13059" max="13059" width="2.140625" style="140" customWidth="1"/>
    <col min="13060" max="13060" width="8.28515625" style="140" customWidth="1"/>
    <col min="13061" max="13061" width="12.140625" style="140" customWidth="1"/>
    <col min="13062" max="13062" width="10.42578125" style="140" customWidth="1"/>
    <col min="13063" max="13063" width="8.28515625" style="140" customWidth="1"/>
    <col min="13064" max="13064" width="10.42578125" style="140" customWidth="1"/>
    <col min="13065" max="13065" width="12.140625" style="140" customWidth="1"/>
    <col min="13066" max="13309" width="12.5703125" style="140"/>
    <col min="13310" max="13310" width="8.28515625" style="140" customWidth="1"/>
    <col min="13311" max="13311" width="12.140625" style="140" customWidth="1"/>
    <col min="13312" max="13312" width="7.42578125" style="140" customWidth="1"/>
    <col min="13313" max="13313" width="8.7109375" style="140" customWidth="1"/>
    <col min="13314" max="13314" width="9.7109375" style="140" customWidth="1"/>
    <col min="13315" max="13315" width="2.140625" style="140" customWidth="1"/>
    <col min="13316" max="13316" width="8.28515625" style="140" customWidth="1"/>
    <col min="13317" max="13317" width="12.140625" style="140" customWidth="1"/>
    <col min="13318" max="13318" width="10.42578125" style="140" customWidth="1"/>
    <col min="13319" max="13319" width="8.28515625" style="140" customWidth="1"/>
    <col min="13320" max="13320" width="10.42578125" style="140" customWidth="1"/>
    <col min="13321" max="13321" width="12.140625" style="140" customWidth="1"/>
    <col min="13322" max="13565" width="12.5703125" style="140"/>
    <col min="13566" max="13566" width="8.28515625" style="140" customWidth="1"/>
    <col min="13567" max="13567" width="12.140625" style="140" customWidth="1"/>
    <col min="13568" max="13568" width="7.42578125" style="140" customWidth="1"/>
    <col min="13569" max="13569" width="8.7109375" style="140" customWidth="1"/>
    <col min="13570" max="13570" width="9.7109375" style="140" customWidth="1"/>
    <col min="13571" max="13571" width="2.140625" style="140" customWidth="1"/>
    <col min="13572" max="13572" width="8.28515625" style="140" customWidth="1"/>
    <col min="13573" max="13573" width="12.140625" style="140" customWidth="1"/>
    <col min="13574" max="13574" width="10.42578125" style="140" customWidth="1"/>
    <col min="13575" max="13575" width="8.28515625" style="140" customWidth="1"/>
    <col min="13576" max="13576" width="10.42578125" style="140" customWidth="1"/>
    <col min="13577" max="13577" width="12.140625" style="140" customWidth="1"/>
    <col min="13578" max="13821" width="12.5703125" style="140"/>
    <col min="13822" max="13822" width="8.28515625" style="140" customWidth="1"/>
    <col min="13823" max="13823" width="12.140625" style="140" customWidth="1"/>
    <col min="13824" max="13824" width="7.42578125" style="140" customWidth="1"/>
    <col min="13825" max="13825" width="8.7109375" style="140" customWidth="1"/>
    <col min="13826" max="13826" width="9.7109375" style="140" customWidth="1"/>
    <col min="13827" max="13827" width="2.140625" style="140" customWidth="1"/>
    <col min="13828" max="13828" width="8.28515625" style="140" customWidth="1"/>
    <col min="13829" max="13829" width="12.140625" style="140" customWidth="1"/>
    <col min="13830" max="13830" width="10.42578125" style="140" customWidth="1"/>
    <col min="13831" max="13831" width="8.28515625" style="140" customWidth="1"/>
    <col min="13832" max="13832" width="10.42578125" style="140" customWidth="1"/>
    <col min="13833" max="13833" width="12.140625" style="140" customWidth="1"/>
    <col min="13834" max="14077" width="12.5703125" style="140"/>
    <col min="14078" max="14078" width="8.28515625" style="140" customWidth="1"/>
    <col min="14079" max="14079" width="12.140625" style="140" customWidth="1"/>
    <col min="14080" max="14080" width="7.42578125" style="140" customWidth="1"/>
    <col min="14081" max="14081" width="8.7109375" style="140" customWidth="1"/>
    <col min="14082" max="14082" width="9.7109375" style="140" customWidth="1"/>
    <col min="14083" max="14083" width="2.140625" style="140" customWidth="1"/>
    <col min="14084" max="14084" width="8.28515625" style="140" customWidth="1"/>
    <col min="14085" max="14085" width="12.140625" style="140" customWidth="1"/>
    <col min="14086" max="14086" width="10.42578125" style="140" customWidth="1"/>
    <col min="14087" max="14087" width="8.28515625" style="140" customWidth="1"/>
    <col min="14088" max="14088" width="10.42578125" style="140" customWidth="1"/>
    <col min="14089" max="14089" width="12.140625" style="140" customWidth="1"/>
    <col min="14090" max="14333" width="12.5703125" style="140"/>
    <col min="14334" max="14334" width="8.28515625" style="140" customWidth="1"/>
    <col min="14335" max="14335" width="12.140625" style="140" customWidth="1"/>
    <col min="14336" max="14336" width="7.42578125" style="140" customWidth="1"/>
    <col min="14337" max="14337" width="8.7109375" style="140" customWidth="1"/>
    <col min="14338" max="14338" width="9.7109375" style="140" customWidth="1"/>
    <col min="14339" max="14339" width="2.140625" style="140" customWidth="1"/>
    <col min="14340" max="14340" width="8.28515625" style="140" customWidth="1"/>
    <col min="14341" max="14341" width="12.140625" style="140" customWidth="1"/>
    <col min="14342" max="14342" width="10.42578125" style="140" customWidth="1"/>
    <col min="14343" max="14343" width="8.28515625" style="140" customWidth="1"/>
    <col min="14344" max="14344" width="10.42578125" style="140" customWidth="1"/>
    <col min="14345" max="14345" width="12.140625" style="140" customWidth="1"/>
    <col min="14346" max="14589" width="12.5703125" style="140"/>
    <col min="14590" max="14590" width="8.28515625" style="140" customWidth="1"/>
    <col min="14591" max="14591" width="12.140625" style="140" customWidth="1"/>
    <col min="14592" max="14592" width="7.42578125" style="140" customWidth="1"/>
    <col min="14593" max="14593" width="8.7109375" style="140" customWidth="1"/>
    <col min="14594" max="14594" width="9.7109375" style="140" customWidth="1"/>
    <col min="14595" max="14595" width="2.140625" style="140" customWidth="1"/>
    <col min="14596" max="14596" width="8.28515625" style="140" customWidth="1"/>
    <col min="14597" max="14597" width="12.140625" style="140" customWidth="1"/>
    <col min="14598" max="14598" width="10.42578125" style="140" customWidth="1"/>
    <col min="14599" max="14599" width="8.28515625" style="140" customWidth="1"/>
    <col min="14600" max="14600" width="10.42578125" style="140" customWidth="1"/>
    <col min="14601" max="14601" width="12.140625" style="140" customWidth="1"/>
    <col min="14602" max="14845" width="12.5703125" style="140"/>
    <col min="14846" max="14846" width="8.28515625" style="140" customWidth="1"/>
    <col min="14847" max="14847" width="12.140625" style="140" customWidth="1"/>
    <col min="14848" max="14848" width="7.42578125" style="140" customWidth="1"/>
    <col min="14849" max="14849" width="8.7109375" style="140" customWidth="1"/>
    <col min="14850" max="14850" width="9.7109375" style="140" customWidth="1"/>
    <col min="14851" max="14851" width="2.140625" style="140" customWidth="1"/>
    <col min="14852" max="14852" width="8.28515625" style="140" customWidth="1"/>
    <col min="14853" max="14853" width="12.140625" style="140" customWidth="1"/>
    <col min="14854" max="14854" width="10.42578125" style="140" customWidth="1"/>
    <col min="14855" max="14855" width="8.28515625" style="140" customWidth="1"/>
    <col min="14856" max="14856" width="10.42578125" style="140" customWidth="1"/>
    <col min="14857" max="14857" width="12.140625" style="140" customWidth="1"/>
    <col min="14858" max="15101" width="12.5703125" style="140"/>
    <col min="15102" max="15102" width="8.28515625" style="140" customWidth="1"/>
    <col min="15103" max="15103" width="12.140625" style="140" customWidth="1"/>
    <col min="15104" max="15104" width="7.42578125" style="140" customWidth="1"/>
    <col min="15105" max="15105" width="8.7109375" style="140" customWidth="1"/>
    <col min="15106" max="15106" width="9.7109375" style="140" customWidth="1"/>
    <col min="15107" max="15107" width="2.140625" style="140" customWidth="1"/>
    <col min="15108" max="15108" width="8.28515625" style="140" customWidth="1"/>
    <col min="15109" max="15109" width="12.140625" style="140" customWidth="1"/>
    <col min="15110" max="15110" width="10.42578125" style="140" customWidth="1"/>
    <col min="15111" max="15111" width="8.28515625" style="140" customWidth="1"/>
    <col min="15112" max="15112" width="10.42578125" style="140" customWidth="1"/>
    <col min="15113" max="15113" width="12.140625" style="140" customWidth="1"/>
    <col min="15114" max="15357" width="12.5703125" style="140"/>
    <col min="15358" max="15358" width="8.28515625" style="140" customWidth="1"/>
    <col min="15359" max="15359" width="12.140625" style="140" customWidth="1"/>
    <col min="15360" max="15360" width="7.42578125" style="140" customWidth="1"/>
    <col min="15361" max="15361" width="8.7109375" style="140" customWidth="1"/>
    <col min="15362" max="15362" width="9.7109375" style="140" customWidth="1"/>
    <col min="15363" max="15363" width="2.140625" style="140" customWidth="1"/>
    <col min="15364" max="15364" width="8.28515625" style="140" customWidth="1"/>
    <col min="15365" max="15365" width="12.140625" style="140" customWidth="1"/>
    <col min="15366" max="15366" width="10.42578125" style="140" customWidth="1"/>
    <col min="15367" max="15367" width="8.28515625" style="140" customWidth="1"/>
    <col min="15368" max="15368" width="10.42578125" style="140" customWidth="1"/>
    <col min="15369" max="15369" width="12.140625" style="140" customWidth="1"/>
    <col min="15370" max="15613" width="12.5703125" style="140"/>
    <col min="15614" max="15614" width="8.28515625" style="140" customWidth="1"/>
    <col min="15615" max="15615" width="12.140625" style="140" customWidth="1"/>
    <col min="15616" max="15616" width="7.42578125" style="140" customWidth="1"/>
    <col min="15617" max="15617" width="8.7109375" style="140" customWidth="1"/>
    <col min="15618" max="15618" width="9.7109375" style="140" customWidth="1"/>
    <col min="15619" max="15619" width="2.140625" style="140" customWidth="1"/>
    <col min="15620" max="15620" width="8.28515625" style="140" customWidth="1"/>
    <col min="15621" max="15621" width="12.140625" style="140" customWidth="1"/>
    <col min="15622" max="15622" width="10.42578125" style="140" customWidth="1"/>
    <col min="15623" max="15623" width="8.28515625" style="140" customWidth="1"/>
    <col min="15624" max="15624" width="10.42578125" style="140" customWidth="1"/>
    <col min="15625" max="15625" width="12.140625" style="140" customWidth="1"/>
    <col min="15626" max="15869" width="12.5703125" style="140"/>
    <col min="15870" max="15870" width="8.28515625" style="140" customWidth="1"/>
    <col min="15871" max="15871" width="12.140625" style="140" customWidth="1"/>
    <col min="15872" max="15872" width="7.42578125" style="140" customWidth="1"/>
    <col min="15873" max="15873" width="8.7109375" style="140" customWidth="1"/>
    <col min="15874" max="15874" width="9.7109375" style="140" customWidth="1"/>
    <col min="15875" max="15875" width="2.140625" style="140" customWidth="1"/>
    <col min="15876" max="15876" width="8.28515625" style="140" customWidth="1"/>
    <col min="15877" max="15877" width="12.140625" style="140" customWidth="1"/>
    <col min="15878" max="15878" width="10.42578125" style="140" customWidth="1"/>
    <col min="15879" max="15879" width="8.28515625" style="140" customWidth="1"/>
    <col min="15880" max="15880" width="10.42578125" style="140" customWidth="1"/>
    <col min="15881" max="15881" width="12.140625" style="140" customWidth="1"/>
    <col min="15882" max="16125" width="12.5703125" style="140"/>
    <col min="16126" max="16126" width="8.28515625" style="140" customWidth="1"/>
    <col min="16127" max="16127" width="12.140625" style="140" customWidth="1"/>
    <col min="16128" max="16128" width="7.42578125" style="140" customWidth="1"/>
    <col min="16129" max="16129" width="8.7109375" style="140" customWidth="1"/>
    <col min="16130" max="16130" width="9.7109375" style="140" customWidth="1"/>
    <col min="16131" max="16131" width="2.140625" style="140" customWidth="1"/>
    <col min="16132" max="16132" width="8.28515625" style="140" customWidth="1"/>
    <col min="16133" max="16133" width="12.140625" style="140" customWidth="1"/>
    <col min="16134" max="16134" width="10.42578125" style="140" customWidth="1"/>
    <col min="16135" max="16135" width="8.28515625" style="140" customWidth="1"/>
    <col min="16136" max="16136" width="10.42578125" style="140" customWidth="1"/>
    <col min="16137" max="16137" width="12.140625" style="140" customWidth="1"/>
    <col min="16138" max="16384" width="12.5703125" style="140"/>
  </cols>
  <sheetData>
    <row r="1" spans="1:253" ht="42.6" customHeight="1" thickBot="1" x14ac:dyDescent="0.25">
      <c r="A1" s="141"/>
      <c r="B1" s="204"/>
      <c r="C1" s="142"/>
      <c r="D1" s="143"/>
      <c r="E1" s="205"/>
      <c r="F1" s="144">
        <v>43662</v>
      </c>
      <c r="G1" s="206"/>
      <c r="H1" s="142"/>
      <c r="I1" s="142"/>
      <c r="J1" s="207"/>
      <c r="K1" s="208"/>
    </row>
    <row r="2" spans="1:253" ht="19.899999999999999" customHeight="1" thickTop="1" x14ac:dyDescent="0.2">
      <c r="A2" s="145" t="s">
        <v>4475</v>
      </c>
      <c r="C2" s="147"/>
      <c r="D2" s="148"/>
      <c r="E2" s="209"/>
      <c r="F2" s="149"/>
      <c r="G2" s="149"/>
      <c r="J2" s="210"/>
    </row>
    <row r="3" spans="1:253" ht="19.899999999999999" customHeight="1" x14ac:dyDescent="0.2">
      <c r="A3" s="145"/>
      <c r="C3" s="147"/>
      <c r="D3" s="148"/>
      <c r="E3" s="209"/>
      <c r="F3" s="149"/>
      <c r="G3" s="149"/>
      <c r="J3" s="210"/>
    </row>
    <row r="4" spans="1:253" s="151" customFormat="1" ht="19.899999999999999" customHeight="1" x14ac:dyDescent="0.2">
      <c r="B4" s="212"/>
      <c r="D4" s="153"/>
      <c r="E4" s="213"/>
      <c r="F4" s="154"/>
      <c r="G4" s="154"/>
      <c r="H4" s="155"/>
      <c r="J4" s="152"/>
      <c r="K4" s="214"/>
      <c r="M4" s="618"/>
      <c r="N4" s="618"/>
      <c r="O4" s="638"/>
      <c r="P4" s="471"/>
      <c r="Q4" s="158"/>
    </row>
    <row r="5" spans="1:253" s="151" customFormat="1" ht="19.899999999999999" customHeight="1" x14ac:dyDescent="0.2">
      <c r="B5" s="212"/>
      <c r="D5" s="156"/>
      <c r="E5" s="203"/>
      <c r="F5" s="157"/>
      <c r="G5" s="157"/>
      <c r="H5" s="155"/>
      <c r="J5" s="152"/>
      <c r="K5" s="214"/>
      <c r="M5" s="618"/>
      <c r="N5" s="618"/>
      <c r="O5" s="638"/>
      <c r="P5" s="471"/>
      <c r="Q5" s="158"/>
    </row>
    <row r="6" spans="1:253" s="151" customFormat="1" ht="19.899999999999999" customHeight="1" x14ac:dyDescent="0.2">
      <c r="B6" s="212"/>
      <c r="C6" s="192"/>
      <c r="D6" s="156"/>
      <c r="E6" s="203"/>
      <c r="F6" s="157"/>
      <c r="G6" s="157"/>
      <c r="H6" s="155"/>
      <c r="J6" s="152"/>
      <c r="K6" s="214"/>
      <c r="M6" s="618"/>
      <c r="N6" s="618"/>
      <c r="O6" s="638"/>
      <c r="P6" s="471"/>
      <c r="Q6" s="158"/>
    </row>
    <row r="7" spans="1:253" s="158" customFormat="1" ht="13.5" customHeight="1" x14ac:dyDescent="0.2">
      <c r="A7" s="56"/>
      <c r="B7" s="159"/>
      <c r="D7" s="193"/>
      <c r="E7" s="161"/>
      <c r="F7" s="160"/>
      <c r="G7" s="160"/>
      <c r="H7" s="161"/>
      <c r="J7" s="56"/>
      <c r="K7" s="165"/>
      <c r="M7" s="618"/>
      <c r="N7" s="618"/>
      <c r="O7" s="638"/>
      <c r="P7" s="471"/>
    </row>
    <row r="8" spans="1:253" s="158" customFormat="1" ht="19.899999999999999" customHeight="1" x14ac:dyDescent="0.2">
      <c r="A8" s="197"/>
      <c r="B8" s="215"/>
      <c r="C8" s="197"/>
      <c r="D8" s="197"/>
      <c r="E8" s="216"/>
      <c r="F8" s="197"/>
      <c r="G8" s="65"/>
      <c r="H8" s="162"/>
      <c r="J8" s="56"/>
      <c r="K8" s="165"/>
      <c r="M8" s="618"/>
      <c r="N8" s="618"/>
      <c r="O8" s="638"/>
      <c r="P8" s="471"/>
    </row>
    <row r="9" spans="1:253" s="158" customFormat="1" ht="19.899999999999999" customHeight="1" x14ac:dyDescent="0.2">
      <c r="A9" s="163"/>
      <c r="B9" s="164"/>
      <c r="C9" s="163"/>
      <c r="D9" s="65"/>
      <c r="E9" s="554"/>
      <c r="F9" s="163"/>
      <c r="G9" s="163"/>
      <c r="H9" s="163"/>
      <c r="I9" s="163"/>
      <c r="J9" s="217"/>
      <c r="K9" s="218"/>
      <c r="L9" s="163"/>
      <c r="M9" s="635"/>
      <c r="N9" s="635"/>
      <c r="O9" s="636"/>
      <c r="P9" s="637"/>
      <c r="Q9" s="49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</row>
    <row r="10" spans="1:253" s="158" customFormat="1" ht="19.899999999999999" customHeight="1" x14ac:dyDescent="0.2">
      <c r="A10" s="163"/>
      <c r="B10" s="164"/>
      <c r="C10" s="163"/>
      <c r="D10" s="163"/>
      <c r="E10" s="219"/>
      <c r="F10" s="163"/>
      <c r="G10" s="163"/>
      <c r="H10" s="163"/>
      <c r="I10" s="163"/>
      <c r="J10" s="217"/>
      <c r="K10" s="218"/>
      <c r="L10" s="163"/>
      <c r="M10" s="635"/>
      <c r="N10" s="635"/>
      <c r="O10" s="636"/>
      <c r="P10" s="637"/>
      <c r="Q10" s="49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</row>
    <row r="11" spans="1:253" s="158" customFormat="1" ht="22.15" customHeight="1" x14ac:dyDescent="0.2">
      <c r="A11" s="163"/>
      <c r="B11" s="164"/>
      <c r="C11" s="163"/>
      <c r="D11" s="163"/>
      <c r="E11" s="219"/>
      <c r="F11" s="163"/>
      <c r="G11" s="163"/>
      <c r="H11" s="163"/>
      <c r="I11" s="163"/>
      <c r="J11" s="217"/>
      <c r="K11" s="218"/>
      <c r="L11" s="163"/>
      <c r="M11" s="635"/>
      <c r="N11" s="635"/>
      <c r="O11" s="636"/>
      <c r="P11" s="637"/>
      <c r="Q11" s="49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</row>
    <row r="12" spans="1:253" s="158" customFormat="1" ht="22.15" customHeight="1" x14ac:dyDescent="0.2">
      <c r="B12" s="159"/>
      <c r="E12" s="161"/>
      <c r="F12" s="163"/>
      <c r="G12" s="163"/>
      <c r="H12" s="163"/>
      <c r="I12" s="163"/>
      <c r="J12" s="217"/>
      <c r="K12" s="218"/>
      <c r="L12" s="163"/>
      <c r="M12" s="635"/>
      <c r="N12" s="635"/>
      <c r="O12" s="636"/>
      <c r="P12" s="637"/>
      <c r="Q12" s="49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</row>
    <row r="13" spans="1:253" s="158" customFormat="1" ht="22.15" customHeight="1" x14ac:dyDescent="0.2">
      <c r="B13" s="159"/>
      <c r="C13" s="194"/>
      <c r="E13" s="161"/>
      <c r="F13" s="163"/>
      <c r="G13" s="163"/>
      <c r="H13" s="163"/>
      <c r="I13" s="163"/>
      <c r="J13" s="217"/>
      <c r="K13" s="218"/>
      <c r="L13" s="163"/>
      <c r="M13" s="635"/>
      <c r="N13" s="635"/>
      <c r="O13" s="636"/>
      <c r="P13" s="637"/>
      <c r="Q13" s="49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</row>
    <row r="14" spans="1:253" s="158" customFormat="1" ht="22.15" customHeight="1" x14ac:dyDescent="0.2">
      <c r="B14" s="159"/>
      <c r="C14" s="194"/>
      <c r="E14" s="161"/>
      <c r="F14" s="163"/>
      <c r="G14" s="163"/>
      <c r="H14" s="163"/>
      <c r="I14" s="163"/>
      <c r="J14" s="217"/>
      <c r="K14" s="218"/>
      <c r="L14" s="163"/>
      <c r="M14" s="635"/>
      <c r="N14" s="635"/>
      <c r="O14" s="636"/>
      <c r="P14" s="637"/>
      <c r="Q14" s="49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</row>
    <row r="15" spans="1:253" s="158" customFormat="1" ht="22.15" customHeight="1" x14ac:dyDescent="0.2">
      <c r="B15" s="159"/>
      <c r="C15" s="195"/>
      <c r="E15" s="161"/>
      <c r="F15" s="163"/>
      <c r="G15" s="163"/>
      <c r="H15" s="163"/>
      <c r="I15" s="163"/>
      <c r="J15" s="217"/>
      <c r="K15" s="218"/>
      <c r="L15" s="163"/>
      <c r="M15" s="635"/>
      <c r="N15" s="635"/>
      <c r="O15" s="636"/>
      <c r="P15" s="637"/>
      <c r="Q15" s="49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163"/>
      <c r="FE15" s="163"/>
      <c r="FF15" s="163"/>
      <c r="FG15" s="163"/>
      <c r="FH15" s="163"/>
      <c r="FI15" s="163"/>
      <c r="FJ15" s="163"/>
      <c r="FK15" s="163"/>
      <c r="FL15" s="163"/>
      <c r="FM15" s="163"/>
      <c r="FN15" s="163"/>
      <c r="FO15" s="163"/>
      <c r="FP15" s="163"/>
      <c r="FQ15" s="163"/>
      <c r="FR15" s="163"/>
      <c r="FS15" s="163"/>
      <c r="FT15" s="163"/>
      <c r="FU15" s="163"/>
      <c r="FV15" s="163"/>
      <c r="FW15" s="163"/>
      <c r="FX15" s="163"/>
      <c r="FY15" s="163"/>
      <c r="FZ15" s="163"/>
      <c r="GA15" s="163"/>
      <c r="GB15" s="163"/>
      <c r="GC15" s="163"/>
      <c r="GD15" s="163"/>
      <c r="GE15" s="163"/>
      <c r="GF15" s="163"/>
      <c r="GG15" s="163"/>
      <c r="GH15" s="163"/>
      <c r="GI15" s="163"/>
      <c r="GJ15" s="163"/>
      <c r="GK15" s="163"/>
      <c r="GL15" s="163"/>
      <c r="GM15" s="163"/>
      <c r="GN15" s="163"/>
      <c r="GO15" s="163"/>
      <c r="GP15" s="163"/>
      <c r="GQ15" s="163"/>
      <c r="GR15" s="163"/>
      <c r="GS15" s="163"/>
      <c r="GT15" s="163"/>
      <c r="GU15" s="163"/>
      <c r="GV15" s="163"/>
      <c r="GW15" s="163"/>
      <c r="GX15" s="163"/>
      <c r="GY15" s="163"/>
      <c r="GZ15" s="163"/>
      <c r="HA15" s="163"/>
      <c r="HB15" s="163"/>
      <c r="HC15" s="163"/>
      <c r="HD15" s="163"/>
      <c r="HE15" s="163"/>
      <c r="HF15" s="163"/>
      <c r="HG15" s="163"/>
      <c r="HH15" s="163"/>
      <c r="HI15" s="163"/>
      <c r="HJ15" s="163"/>
      <c r="HK15" s="163"/>
      <c r="HL15" s="163"/>
      <c r="HM15" s="163"/>
      <c r="HN15" s="163"/>
      <c r="HO15" s="163"/>
      <c r="HP15" s="163"/>
      <c r="HQ15" s="163"/>
      <c r="HR15" s="163"/>
      <c r="HS15" s="163"/>
      <c r="HT15" s="163"/>
      <c r="HU15" s="163"/>
      <c r="HV15" s="163"/>
      <c r="HW15" s="163"/>
      <c r="HX15" s="163"/>
      <c r="HY15" s="163"/>
      <c r="HZ15" s="163"/>
      <c r="IA15" s="163"/>
      <c r="IB15" s="163"/>
      <c r="IC15" s="163"/>
      <c r="ID15" s="163"/>
      <c r="IE15" s="163"/>
      <c r="IF15" s="163"/>
      <c r="IG15" s="163"/>
      <c r="IH15" s="163"/>
      <c r="II15" s="163"/>
      <c r="IJ15" s="163"/>
      <c r="IK15" s="163"/>
      <c r="IL15" s="163"/>
      <c r="IM15" s="163"/>
      <c r="IN15" s="163"/>
      <c r="IO15" s="163"/>
      <c r="IP15" s="163"/>
      <c r="IQ15" s="163"/>
      <c r="IR15" s="163"/>
      <c r="IS15" s="163"/>
    </row>
    <row r="16" spans="1:253" s="158" customFormat="1" ht="22.15" customHeight="1" x14ac:dyDescent="0.2">
      <c r="A16" s="140"/>
      <c r="B16" s="159"/>
      <c r="C16" s="140"/>
      <c r="D16" s="163"/>
      <c r="E16" s="219"/>
      <c r="F16" s="163"/>
      <c r="G16" s="163"/>
      <c r="H16" s="163"/>
      <c r="I16" s="163"/>
      <c r="J16" s="217"/>
      <c r="K16" s="218"/>
      <c r="L16" s="163"/>
      <c r="M16" s="635"/>
      <c r="N16" s="635"/>
      <c r="O16" s="636"/>
      <c r="P16" s="637"/>
      <c r="Q16" s="49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</row>
    <row r="17" spans="1:25" s="151" customFormat="1" ht="23.25" x14ac:dyDescent="0.2">
      <c r="B17" s="212"/>
      <c r="C17" s="196"/>
      <c r="D17" s="156"/>
      <c r="E17" s="203"/>
      <c r="F17" s="157"/>
      <c r="G17" s="157"/>
      <c r="H17" s="155"/>
      <c r="J17" s="152"/>
      <c r="K17" s="214"/>
      <c r="M17" s="618"/>
      <c r="N17" s="618"/>
      <c r="O17" s="638"/>
      <c r="P17" s="471"/>
      <c r="Q17" s="158"/>
    </row>
    <row r="18" spans="1:25" s="151" customFormat="1" ht="22.15" customHeight="1" x14ac:dyDescent="0.2">
      <c r="B18" s="212"/>
      <c r="C18" s="196"/>
      <c r="D18" s="156"/>
      <c r="E18" s="203"/>
      <c r="F18" s="157"/>
      <c r="G18" s="157"/>
      <c r="H18" s="155"/>
      <c r="J18" s="152"/>
      <c r="K18" s="214"/>
      <c r="M18" s="618"/>
      <c r="N18" s="618"/>
      <c r="O18" s="638"/>
      <c r="P18" s="471"/>
      <c r="Q18" s="158"/>
    </row>
    <row r="19" spans="1:25" s="151" customFormat="1" ht="22.15" customHeight="1" x14ac:dyDescent="0.2">
      <c r="B19" s="212"/>
      <c r="C19" s="196"/>
      <c r="D19" s="156"/>
      <c r="E19" s="203"/>
      <c r="F19" s="157"/>
      <c r="G19" s="157"/>
      <c r="H19" s="155"/>
      <c r="J19" s="152"/>
      <c r="K19" s="214"/>
      <c r="M19" s="618"/>
      <c r="N19" s="618"/>
      <c r="O19" s="638"/>
      <c r="P19" s="471"/>
      <c r="Q19" s="158"/>
    </row>
    <row r="20" spans="1:25" s="202" customFormat="1" ht="15" customHeight="1" x14ac:dyDescent="0.2">
      <c r="A20" s="410" t="s">
        <v>1761</v>
      </c>
      <c r="B20" s="407" t="s">
        <v>10517</v>
      </c>
      <c r="C20" s="405"/>
      <c r="D20" s="406" t="s">
        <v>10516</v>
      </c>
      <c r="E20" s="408" t="s">
        <v>4539</v>
      </c>
      <c r="F20" s="409"/>
      <c r="G20" s="405" t="s">
        <v>1761</v>
      </c>
      <c r="H20" s="407" t="s">
        <v>10517</v>
      </c>
      <c r="I20" s="407"/>
      <c r="J20" s="406" t="s">
        <v>10516</v>
      </c>
      <c r="K20" s="408" t="s">
        <v>4539</v>
      </c>
      <c r="L20" s="320"/>
      <c r="M20" s="639"/>
      <c r="N20" s="639"/>
      <c r="O20" s="639"/>
      <c r="P20" s="483"/>
      <c r="Q20" s="55"/>
    </row>
    <row r="21" spans="1:25" s="158" customFormat="1" ht="15" customHeight="1" x14ac:dyDescent="0.2">
      <c r="A21" s="614" t="s">
        <v>10880</v>
      </c>
      <c r="B21" s="612" t="s">
        <v>11105</v>
      </c>
      <c r="C21" s="613"/>
      <c r="D21" s="627">
        <v>3</v>
      </c>
      <c r="E21" s="809">
        <v>31421.524300000001</v>
      </c>
      <c r="F21" s="522"/>
      <c r="G21" s="524" t="s">
        <v>4486</v>
      </c>
      <c r="H21" s="525" t="s">
        <v>16594</v>
      </c>
      <c r="I21" s="525"/>
      <c r="J21" s="526">
        <v>8</v>
      </c>
      <c r="K21" s="810">
        <v>65279.483699999997</v>
      </c>
      <c r="M21" s="65"/>
      <c r="N21" s="65"/>
      <c r="P21" s="638"/>
      <c r="Q21" s="88"/>
      <c r="X21" s="628">
        <v>9496.854800000001</v>
      </c>
      <c r="Y21" s="628">
        <v>12982.6574</v>
      </c>
    </row>
    <row r="22" spans="1:25" s="158" customFormat="1" ht="15" customHeight="1" x14ac:dyDescent="0.2">
      <c r="A22" s="519" t="s">
        <v>4472</v>
      </c>
      <c r="B22" s="520" t="s">
        <v>4675</v>
      </c>
      <c r="C22" s="520"/>
      <c r="D22" s="521">
        <v>4</v>
      </c>
      <c r="E22" s="809">
        <v>41895.365599999997</v>
      </c>
      <c r="F22" s="522"/>
      <c r="G22" s="529" t="s">
        <v>8404</v>
      </c>
      <c r="H22" s="528" t="s">
        <v>8844</v>
      </c>
      <c r="I22" s="529"/>
      <c r="J22" s="529">
        <v>7</v>
      </c>
      <c r="K22" s="811">
        <v>116192.8993</v>
      </c>
      <c r="M22" s="65"/>
      <c r="N22" s="65"/>
      <c r="Q22" s="88"/>
      <c r="X22" s="628">
        <v>11882.683800000001</v>
      </c>
      <c r="Y22" s="628">
        <v>15151.588600000001</v>
      </c>
    </row>
    <row r="23" spans="1:25" s="158" customFormat="1" ht="15" customHeight="1" x14ac:dyDescent="0.2">
      <c r="A23" s="523" t="s">
        <v>4473</v>
      </c>
      <c r="B23" s="472" t="s">
        <v>4677</v>
      </c>
      <c r="C23" s="472"/>
      <c r="D23" s="521">
        <v>5</v>
      </c>
      <c r="E23" s="809">
        <v>52369.207199999997</v>
      </c>
      <c r="F23" s="522"/>
      <c r="G23" s="615" t="s">
        <v>4487</v>
      </c>
      <c r="H23" s="520" t="s">
        <v>4690</v>
      </c>
      <c r="I23" s="520"/>
      <c r="J23" s="521">
        <v>8</v>
      </c>
      <c r="K23" s="809">
        <v>125275.9605</v>
      </c>
      <c r="M23" s="65"/>
      <c r="N23" s="65"/>
      <c r="Q23" s="88"/>
      <c r="X23" s="628">
        <v>14253.032200000001</v>
      </c>
      <c r="Y23" s="628">
        <v>17320.536700000001</v>
      </c>
    </row>
    <row r="24" spans="1:25" s="158" customFormat="1" ht="15" customHeight="1" x14ac:dyDescent="0.2">
      <c r="A24" s="523" t="s">
        <v>4474</v>
      </c>
      <c r="B24" s="472" t="s">
        <v>4678</v>
      </c>
      <c r="C24" s="472"/>
      <c r="D24" s="521">
        <v>6</v>
      </c>
      <c r="E24" s="809">
        <v>62843.048499999997</v>
      </c>
      <c r="F24" s="471"/>
      <c r="G24" s="616" t="s">
        <v>4489</v>
      </c>
      <c r="H24" s="472" t="s">
        <v>4691</v>
      </c>
      <c r="I24" s="472"/>
      <c r="J24" s="530">
        <v>9</v>
      </c>
      <c r="K24" s="809">
        <v>140952.57389999999</v>
      </c>
      <c r="M24" s="65"/>
      <c r="N24" s="65"/>
      <c r="Q24" s="88"/>
      <c r="X24" s="628">
        <v>16638.861199999999</v>
      </c>
      <c r="Y24" s="628">
        <v>28351.145</v>
      </c>
    </row>
    <row r="25" spans="1:25" s="158" customFormat="1" ht="15" customHeight="1" x14ac:dyDescent="0.2">
      <c r="A25" s="523" t="s">
        <v>4479</v>
      </c>
      <c r="B25" s="472" t="s">
        <v>4679</v>
      </c>
      <c r="C25" s="472"/>
      <c r="D25" s="521">
        <v>7</v>
      </c>
      <c r="E25" s="809">
        <v>73316.889899999995</v>
      </c>
      <c r="F25" s="471"/>
      <c r="G25" s="616" t="s">
        <v>4491</v>
      </c>
      <c r="H25" s="472" t="s">
        <v>4692</v>
      </c>
      <c r="I25" s="520"/>
      <c r="J25" s="530">
        <v>10</v>
      </c>
      <c r="K25" s="809">
        <v>156560.74059999999</v>
      </c>
      <c r="M25" s="65"/>
      <c r="N25" s="65"/>
      <c r="Q25" s="88"/>
      <c r="X25" s="628">
        <v>19009.209699999999</v>
      </c>
      <c r="Y25" s="628">
        <v>31898.907900000002</v>
      </c>
    </row>
    <row r="26" spans="1:25" s="158" customFormat="1" ht="15" customHeight="1" x14ac:dyDescent="0.2">
      <c r="A26" s="523" t="s">
        <v>4481</v>
      </c>
      <c r="B26" s="472" t="s">
        <v>4680</v>
      </c>
      <c r="C26" s="472"/>
      <c r="D26" s="521">
        <v>8</v>
      </c>
      <c r="E26" s="809">
        <v>83790.731400000004</v>
      </c>
      <c r="F26" s="471"/>
      <c r="G26" s="616" t="s">
        <v>4493</v>
      </c>
      <c r="H26" s="472" t="s">
        <v>4693</v>
      </c>
      <c r="I26" s="520"/>
      <c r="J26" s="530">
        <v>11</v>
      </c>
      <c r="K26" s="809">
        <v>172237.35279999999</v>
      </c>
      <c r="M26" s="65"/>
      <c r="N26" s="65"/>
      <c r="Q26" s="88"/>
      <c r="X26" s="628">
        <v>21379.5386</v>
      </c>
      <c r="Y26" s="628">
        <v>35431.171699999999</v>
      </c>
    </row>
    <row r="27" spans="1:25" s="158" customFormat="1" ht="15" customHeight="1" x14ac:dyDescent="0.2">
      <c r="A27" s="523" t="s">
        <v>4483</v>
      </c>
      <c r="B27" s="472" t="s">
        <v>4681</v>
      </c>
      <c r="C27" s="472"/>
      <c r="D27" s="521">
        <v>9</v>
      </c>
      <c r="E27" s="809">
        <v>94264.573000000004</v>
      </c>
      <c r="F27" s="471"/>
      <c r="G27" s="617" t="s">
        <v>4495</v>
      </c>
      <c r="H27" s="525" t="s">
        <v>4694</v>
      </c>
      <c r="I27" s="532"/>
      <c r="J27" s="526">
        <v>12</v>
      </c>
      <c r="K27" s="810">
        <v>187913.94200000001</v>
      </c>
      <c r="M27" s="65"/>
      <c r="N27" s="65"/>
      <c r="Q27" s="88"/>
      <c r="X27" s="628">
        <v>24292.125</v>
      </c>
      <c r="Y27" s="628">
        <v>38978.935900000004</v>
      </c>
    </row>
    <row r="28" spans="1:25" s="55" customFormat="1" ht="15" customHeight="1" x14ac:dyDescent="0.2">
      <c r="A28" s="523" t="s">
        <v>4485</v>
      </c>
      <c r="B28" s="472" t="s">
        <v>4682</v>
      </c>
      <c r="C28" s="472"/>
      <c r="D28" s="521">
        <v>10</v>
      </c>
      <c r="E28" s="809">
        <v>104738.4142</v>
      </c>
      <c r="F28" s="471"/>
      <c r="G28" s="529" t="s">
        <v>5607</v>
      </c>
      <c r="H28" s="528" t="s">
        <v>5614</v>
      </c>
      <c r="I28" s="520"/>
      <c r="J28" s="529">
        <v>4</v>
      </c>
      <c r="K28" s="811">
        <v>45792.609199999999</v>
      </c>
      <c r="M28" s="65"/>
      <c r="N28" s="65"/>
      <c r="P28" s="151"/>
      <c r="Q28" s="88"/>
      <c r="X28" s="628">
        <v>26724.433700000001</v>
      </c>
      <c r="Y28" s="628">
        <v>42526.716899999999</v>
      </c>
    </row>
    <row r="29" spans="1:25" s="158" customFormat="1" ht="15" customHeight="1" x14ac:dyDescent="0.2">
      <c r="A29" s="523" t="s">
        <v>4471</v>
      </c>
      <c r="B29" s="472" t="s">
        <v>4683</v>
      </c>
      <c r="C29" s="531"/>
      <c r="D29" s="521">
        <v>11</v>
      </c>
      <c r="E29" s="809">
        <v>115212.25569999999</v>
      </c>
      <c r="F29" s="471"/>
      <c r="G29" s="523" t="s">
        <v>5608</v>
      </c>
      <c r="H29" s="472" t="s">
        <v>5615</v>
      </c>
      <c r="I29" s="520"/>
      <c r="J29" s="523">
        <v>5</v>
      </c>
      <c r="K29" s="809">
        <v>57240.761299999998</v>
      </c>
      <c r="M29" s="65"/>
      <c r="N29" s="65"/>
      <c r="P29" s="151"/>
      <c r="Q29" s="88"/>
      <c r="X29" s="628">
        <v>30073.037800000002</v>
      </c>
      <c r="Y29" s="628">
        <v>10194.0121</v>
      </c>
    </row>
    <row r="30" spans="1:25" s="158" customFormat="1" ht="15" customHeight="1" x14ac:dyDescent="0.2">
      <c r="A30" s="523" t="s">
        <v>4488</v>
      </c>
      <c r="B30" s="472" t="s">
        <v>4684</v>
      </c>
      <c r="C30" s="472"/>
      <c r="D30" s="521">
        <v>12</v>
      </c>
      <c r="E30" s="809">
        <v>125686.09729999999</v>
      </c>
      <c r="F30" s="483"/>
      <c r="G30" s="523" t="s">
        <v>5609</v>
      </c>
      <c r="H30" s="472" t="s">
        <v>5616</v>
      </c>
      <c r="I30" s="472"/>
      <c r="J30" s="523">
        <v>6</v>
      </c>
      <c r="K30" s="809">
        <v>68688.9136</v>
      </c>
      <c r="M30" s="65"/>
      <c r="N30" s="65"/>
      <c r="P30" s="151"/>
      <c r="Q30" s="88"/>
      <c r="X30" s="628">
        <v>68221.247100000008</v>
      </c>
      <c r="Y30" s="628">
        <v>12750.2595</v>
      </c>
    </row>
    <row r="31" spans="1:25" s="158" customFormat="1" ht="15" customHeight="1" x14ac:dyDescent="0.2">
      <c r="A31" s="523" t="s">
        <v>4490</v>
      </c>
      <c r="B31" s="472" t="s">
        <v>4685</v>
      </c>
      <c r="C31" s="472"/>
      <c r="D31" s="521">
        <v>13</v>
      </c>
      <c r="E31" s="809">
        <v>301451.16139999998</v>
      </c>
      <c r="F31" s="533"/>
      <c r="G31" s="523" t="s">
        <v>5610</v>
      </c>
      <c r="H31" s="472" t="s">
        <v>5617</v>
      </c>
      <c r="I31" s="520"/>
      <c r="J31" s="523">
        <v>7</v>
      </c>
      <c r="K31" s="809">
        <v>80137.065799999997</v>
      </c>
      <c r="M31" s="65"/>
      <c r="N31" s="65"/>
      <c r="P31" s="151"/>
      <c r="Q31" s="88"/>
      <c r="X31" s="628">
        <v>73473.811600000001</v>
      </c>
      <c r="Y31" s="628">
        <v>15306.508000000002</v>
      </c>
    </row>
    <row r="32" spans="1:25" s="158" customFormat="1" ht="15" customHeight="1" x14ac:dyDescent="0.2">
      <c r="A32" s="523" t="s">
        <v>4492</v>
      </c>
      <c r="B32" s="472" t="s">
        <v>4686</v>
      </c>
      <c r="C32" s="472"/>
      <c r="D32" s="521">
        <v>14</v>
      </c>
      <c r="E32" s="809">
        <v>324660.8052</v>
      </c>
      <c r="F32" s="533"/>
      <c r="G32" s="523" t="s">
        <v>5611</v>
      </c>
      <c r="H32" s="472" t="s">
        <v>5618</v>
      </c>
      <c r="I32" s="520"/>
      <c r="J32" s="523">
        <v>8</v>
      </c>
      <c r="K32" s="809">
        <v>91585.218099999998</v>
      </c>
      <c r="M32" s="65"/>
      <c r="N32" s="65"/>
      <c r="P32" s="151"/>
      <c r="Q32" s="88"/>
      <c r="X32" s="628">
        <v>78721.95120000001</v>
      </c>
      <c r="Y32" s="628">
        <v>17847.274600000001</v>
      </c>
    </row>
    <row r="33" spans="1:25" s="158" customFormat="1" ht="15" customHeight="1" x14ac:dyDescent="0.2">
      <c r="A33" s="523" t="s">
        <v>4494</v>
      </c>
      <c r="B33" s="472" t="s">
        <v>4687</v>
      </c>
      <c r="C33" s="472"/>
      <c r="D33" s="521">
        <v>15</v>
      </c>
      <c r="E33" s="809">
        <v>347850.86469999998</v>
      </c>
      <c r="F33" s="533"/>
      <c r="G33" s="523" t="s">
        <v>5612</v>
      </c>
      <c r="H33" s="472" t="s">
        <v>5619</v>
      </c>
      <c r="I33" s="520"/>
      <c r="J33" s="523">
        <v>9</v>
      </c>
      <c r="K33" s="809">
        <v>103033.3703</v>
      </c>
      <c r="M33" s="65"/>
      <c r="N33" s="65"/>
      <c r="P33" s="151"/>
      <c r="Q33" s="88"/>
      <c r="X33" s="628">
        <v>83970.071500000005</v>
      </c>
      <c r="Y33" s="628">
        <v>20403.5232</v>
      </c>
    </row>
    <row r="34" spans="1:25" s="158" customFormat="1" ht="15" customHeight="1" x14ac:dyDescent="0.2">
      <c r="A34" s="523" t="s">
        <v>4496</v>
      </c>
      <c r="B34" s="472" t="s">
        <v>4688</v>
      </c>
      <c r="C34" s="472"/>
      <c r="D34" s="521">
        <v>16</v>
      </c>
      <c r="E34" s="809">
        <v>371040.9227</v>
      </c>
      <c r="F34" s="533"/>
      <c r="G34" s="524" t="s">
        <v>5613</v>
      </c>
      <c r="H34" s="525" t="s">
        <v>5620</v>
      </c>
      <c r="I34" s="525"/>
      <c r="J34" s="524">
        <v>10</v>
      </c>
      <c r="K34" s="810">
        <v>114481.52250000001</v>
      </c>
      <c r="M34" s="65"/>
      <c r="N34" s="65"/>
      <c r="P34" s="151"/>
      <c r="Q34" s="88"/>
      <c r="X34" s="628">
        <v>89235.301000000007</v>
      </c>
      <c r="Y34" s="628">
        <v>23904.806400000001</v>
      </c>
    </row>
    <row r="35" spans="1:25" s="158" customFormat="1" ht="15" customHeight="1" x14ac:dyDescent="0.2">
      <c r="A35" s="524" t="s">
        <v>4498</v>
      </c>
      <c r="B35" s="525" t="s">
        <v>4689</v>
      </c>
      <c r="C35" s="525"/>
      <c r="D35" s="526">
        <v>17</v>
      </c>
      <c r="E35" s="810">
        <v>399210.38280000002</v>
      </c>
      <c r="F35" s="533"/>
      <c r="G35" s="534" t="s">
        <v>4497</v>
      </c>
      <c r="H35" s="535" t="s">
        <v>7885</v>
      </c>
      <c r="I35" s="520"/>
      <c r="J35" s="519"/>
      <c r="K35" s="811">
        <v>18471.690699999999</v>
      </c>
      <c r="M35" s="65"/>
      <c r="N35" s="65"/>
      <c r="P35" s="151"/>
      <c r="Q35" s="812"/>
      <c r="X35" s="628">
        <v>4322.3805000000002</v>
      </c>
      <c r="Y35" s="628">
        <v>26677.9539</v>
      </c>
    </row>
    <row r="36" spans="1:25" s="158" customFormat="1" ht="15" customHeight="1" x14ac:dyDescent="0.2">
      <c r="A36" s="519" t="s">
        <v>4476</v>
      </c>
      <c r="B36" s="520" t="s">
        <v>11101</v>
      </c>
      <c r="C36" s="520"/>
      <c r="D36" s="521">
        <v>2</v>
      </c>
      <c r="E36" s="811">
        <v>19340.690200000001</v>
      </c>
      <c r="F36" s="471"/>
      <c r="G36" s="536" t="s">
        <v>4502</v>
      </c>
      <c r="H36" s="527" t="s">
        <v>7886</v>
      </c>
      <c r="I36" s="525"/>
      <c r="J36" s="524"/>
      <c r="K36" s="810">
        <v>29488.467400000001</v>
      </c>
      <c r="M36" s="65"/>
      <c r="N36" s="65"/>
      <c r="P36" s="471"/>
      <c r="Q36" s="812"/>
      <c r="X36" s="628">
        <v>6491.3287</v>
      </c>
      <c r="Y36" s="628">
        <v>4180.3296</v>
      </c>
    </row>
    <row r="37" spans="1:25" s="158" customFormat="1" ht="15" customHeight="1" x14ac:dyDescent="0.2">
      <c r="A37" s="523" t="s">
        <v>4477</v>
      </c>
      <c r="B37" s="472" t="s">
        <v>16593</v>
      </c>
      <c r="C37" s="472"/>
      <c r="D37" s="521">
        <v>3</v>
      </c>
      <c r="E37" s="809">
        <v>24479.803800000002</v>
      </c>
      <c r="F37" s="471"/>
      <c r="G37" s="534" t="s">
        <v>4499</v>
      </c>
      <c r="H37" s="537" t="s">
        <v>11106</v>
      </c>
      <c r="I37" s="520"/>
      <c r="J37" s="519"/>
      <c r="K37" s="811">
        <v>70195.466799999995</v>
      </c>
      <c r="M37" s="65"/>
      <c r="N37" s="65"/>
      <c r="P37" s="471"/>
      <c r="Q37" s="812"/>
      <c r="X37" s="628">
        <v>8660.2599000000009</v>
      </c>
      <c r="Y37" s="628">
        <v>6673.5253000000002</v>
      </c>
    </row>
    <row r="38" spans="1:25" s="179" customFormat="1" ht="15" customHeight="1" x14ac:dyDescent="0.2">
      <c r="A38" s="523" t="s">
        <v>4478</v>
      </c>
      <c r="B38" s="472" t="s">
        <v>11102</v>
      </c>
      <c r="C38" s="472"/>
      <c r="D38" s="521">
        <v>4</v>
      </c>
      <c r="E38" s="809">
        <v>32639.729599999999</v>
      </c>
      <c r="F38" s="471"/>
      <c r="G38" s="519" t="s">
        <v>9190</v>
      </c>
      <c r="H38" s="520" t="s">
        <v>9227</v>
      </c>
      <c r="I38" s="520"/>
      <c r="J38" s="520"/>
      <c r="K38" s="809">
        <v>87742.390199999994</v>
      </c>
      <c r="L38" s="158"/>
      <c r="M38" s="65"/>
      <c r="N38" s="65"/>
      <c r="P38" s="471"/>
      <c r="Q38" s="812"/>
      <c r="X38" s="628">
        <v>10813.709200000001</v>
      </c>
      <c r="Y38" s="628">
        <v>16093.8469</v>
      </c>
    </row>
    <row r="39" spans="1:25" s="158" customFormat="1" ht="15" customHeight="1" x14ac:dyDescent="0.2">
      <c r="A39" s="523" t="s">
        <v>4480</v>
      </c>
      <c r="B39" s="472" t="s">
        <v>11103</v>
      </c>
      <c r="C39" s="520"/>
      <c r="D39" s="521">
        <v>5</v>
      </c>
      <c r="E39" s="809">
        <v>40799.68</v>
      </c>
      <c r="F39" s="471"/>
      <c r="G39" s="523" t="s">
        <v>9230</v>
      </c>
      <c r="H39" s="472" t="s">
        <v>9231</v>
      </c>
      <c r="I39" s="472"/>
      <c r="J39" s="472"/>
      <c r="K39" s="809">
        <v>49947.928800000002</v>
      </c>
      <c r="M39" s="65"/>
      <c r="N39" s="65"/>
      <c r="P39" s="471"/>
      <c r="Q39" s="812"/>
    </row>
    <row r="40" spans="1:25" s="158" customFormat="1" ht="15" customHeight="1" x14ac:dyDescent="0.2">
      <c r="A40" s="524" t="s">
        <v>4482</v>
      </c>
      <c r="B40" s="525" t="s">
        <v>11104</v>
      </c>
      <c r="C40" s="525"/>
      <c r="D40" s="526">
        <v>6</v>
      </c>
      <c r="E40" s="810">
        <v>48959.578000000001</v>
      </c>
      <c r="F40" s="471"/>
      <c r="G40" s="523" t="s">
        <v>11257</v>
      </c>
      <c r="H40" s="472" t="s">
        <v>16763</v>
      </c>
      <c r="I40" s="619"/>
      <c r="J40" s="472"/>
      <c r="K40" s="809">
        <v>107137.6548</v>
      </c>
      <c r="M40" s="65"/>
      <c r="N40" s="65"/>
      <c r="P40" s="471"/>
      <c r="Q40" s="812"/>
    </row>
    <row r="41" spans="1:25" s="158" customFormat="1" ht="15" customHeight="1" x14ac:dyDescent="0.2">
      <c r="A41" s="523" t="s">
        <v>4484</v>
      </c>
      <c r="B41" s="472" t="s">
        <v>4676</v>
      </c>
      <c r="C41" s="472"/>
      <c r="D41" s="521">
        <v>7</v>
      </c>
      <c r="E41" s="811">
        <v>57119.5334</v>
      </c>
      <c r="F41" s="471"/>
      <c r="G41" s="523" t="s">
        <v>11258</v>
      </c>
      <c r="H41" s="472" t="s">
        <v>16764</v>
      </c>
      <c r="I41" s="472"/>
      <c r="J41" s="472"/>
      <c r="K41" s="809">
        <v>187638.07029999999</v>
      </c>
      <c r="M41" s="65"/>
      <c r="N41" s="65"/>
      <c r="P41" s="471"/>
      <c r="Q41" s="812"/>
    </row>
    <row r="42" spans="1:25" s="158" customFormat="1" ht="15" customHeight="1" x14ac:dyDescent="0.2">
      <c r="Q42" s="618"/>
    </row>
    <row r="43" spans="1:25" s="158" customFormat="1" ht="15" customHeight="1" thickBot="1" x14ac:dyDescent="0.25">
      <c r="A43" s="198" t="s">
        <v>4435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Q43" s="88"/>
    </row>
    <row r="44" spans="1:25" s="158" customFormat="1" ht="6.75" customHeight="1" thickTop="1" x14ac:dyDescent="0.2">
      <c r="A44" s="199"/>
      <c r="B44" s="220"/>
      <c r="C44" s="200"/>
      <c r="D44" s="156"/>
      <c r="E44" s="203"/>
      <c r="F44" s="167"/>
      <c r="G44" s="167"/>
      <c r="H44" s="168"/>
      <c r="J44" s="56"/>
      <c r="K44" s="165"/>
      <c r="Q44" s="88"/>
    </row>
    <row r="45" spans="1:25" s="158" customFormat="1" ht="22.15" customHeight="1" x14ac:dyDescent="0.2">
      <c r="A45" s="200"/>
      <c r="B45" s="221"/>
      <c r="C45" s="200"/>
      <c r="D45" s="156"/>
      <c r="E45" s="203"/>
      <c r="F45" s="167"/>
      <c r="G45" s="167"/>
      <c r="H45" s="168"/>
      <c r="J45" s="56"/>
      <c r="K45" s="165"/>
      <c r="Q45" s="88"/>
    </row>
    <row r="46" spans="1:25" s="158" customFormat="1" ht="22.15" customHeight="1" x14ac:dyDescent="0.2">
      <c r="B46" s="159"/>
      <c r="C46" s="201"/>
      <c r="D46" s="156"/>
      <c r="E46" s="203"/>
      <c r="F46" s="160"/>
      <c r="G46" s="160"/>
      <c r="H46" s="161"/>
      <c r="J46" s="56"/>
      <c r="K46" s="165"/>
      <c r="Q46" s="88"/>
    </row>
    <row r="47" spans="1:25" s="158" customFormat="1" ht="22.15" customHeight="1" x14ac:dyDescent="0.2">
      <c r="B47" s="159"/>
      <c r="D47" s="156"/>
      <c r="E47" s="203"/>
      <c r="F47" s="160"/>
      <c r="G47" s="160"/>
      <c r="H47" s="161"/>
      <c r="J47" s="56"/>
      <c r="K47" s="165"/>
      <c r="Q47" s="88"/>
    </row>
    <row r="48" spans="1:25" s="158" customFormat="1" ht="22.15" customHeight="1" x14ac:dyDescent="0.2">
      <c r="B48" s="159"/>
      <c r="E48" s="161"/>
      <c r="H48" s="161"/>
      <c r="J48" s="56"/>
      <c r="K48" s="165"/>
      <c r="Q48" s="88"/>
    </row>
    <row r="49" spans="2:17" s="151" customFormat="1" ht="22.15" customHeight="1" x14ac:dyDescent="0.2">
      <c r="B49" s="212"/>
      <c r="E49" s="155"/>
      <c r="G49" s="157"/>
      <c r="H49" s="155"/>
      <c r="J49" s="152"/>
      <c r="K49" s="214"/>
      <c r="Q49" s="88"/>
    </row>
    <row r="50" spans="2:17" s="151" customFormat="1" ht="22.15" customHeight="1" x14ac:dyDescent="0.2">
      <c r="B50" s="212"/>
      <c r="D50" s="156"/>
      <c r="E50" s="203"/>
      <c r="F50" s="157"/>
      <c r="G50" s="157"/>
      <c r="H50" s="155"/>
      <c r="J50" s="152"/>
      <c r="K50" s="214"/>
      <c r="Q50" s="88"/>
    </row>
    <row r="51" spans="2:17" s="151" customFormat="1" ht="22.15" customHeight="1" x14ac:dyDescent="0.2">
      <c r="B51" s="212"/>
      <c r="D51" s="156"/>
      <c r="E51" s="203"/>
      <c r="F51" s="157"/>
      <c r="G51" s="157"/>
      <c r="H51" s="155"/>
      <c r="J51" s="152"/>
      <c r="K51" s="214"/>
      <c r="Q51" s="88"/>
    </row>
    <row r="52" spans="2:17" s="151" customFormat="1" ht="22.15" customHeight="1" x14ac:dyDescent="0.2">
      <c r="B52" s="212"/>
      <c r="D52" s="156"/>
      <c r="E52" s="203"/>
      <c r="G52" s="160"/>
      <c r="H52" s="155"/>
      <c r="J52" s="152"/>
      <c r="K52" s="214"/>
      <c r="Q52" s="88"/>
    </row>
    <row r="53" spans="2:17" s="151" customFormat="1" ht="22.15" customHeight="1" x14ac:dyDescent="0.2">
      <c r="B53" s="212"/>
      <c r="D53" s="156"/>
      <c r="E53" s="203"/>
      <c r="F53" s="157"/>
      <c r="G53" s="157"/>
      <c r="H53" s="155"/>
      <c r="J53" s="152"/>
      <c r="K53" s="214"/>
      <c r="Q53" s="88"/>
    </row>
    <row r="54" spans="2:17" s="151" customFormat="1" ht="22.15" customHeight="1" x14ac:dyDescent="0.2">
      <c r="B54" s="212"/>
      <c r="D54" s="156"/>
      <c r="E54" s="203"/>
      <c r="F54" s="157"/>
      <c r="G54" s="157"/>
      <c r="H54" s="155"/>
      <c r="J54" s="152"/>
      <c r="K54" s="214"/>
      <c r="Q54" s="88"/>
    </row>
    <row r="55" spans="2:17" s="151" customFormat="1" ht="22.15" customHeight="1" x14ac:dyDescent="0.2">
      <c r="B55" s="212"/>
      <c r="D55" s="156"/>
      <c r="E55" s="203"/>
      <c r="F55" s="157"/>
      <c r="G55" s="157"/>
      <c r="H55" s="155"/>
      <c r="J55" s="152"/>
      <c r="K55" s="214"/>
      <c r="Q55" s="88"/>
    </row>
    <row r="56" spans="2:17" s="151" customFormat="1" ht="22.15" customHeight="1" x14ac:dyDescent="0.2">
      <c r="B56" s="212"/>
      <c r="D56" s="156"/>
      <c r="E56" s="203"/>
      <c r="F56" s="157"/>
      <c r="G56" s="157"/>
      <c r="H56" s="155"/>
      <c r="J56" s="152"/>
      <c r="K56" s="214"/>
    </row>
    <row r="57" spans="2:17" s="151" customFormat="1" ht="22.15" customHeight="1" x14ac:dyDescent="0.2">
      <c r="B57" s="212"/>
      <c r="D57" s="156"/>
      <c r="E57" s="203"/>
      <c r="F57" s="157"/>
      <c r="G57" s="157"/>
      <c r="H57" s="155"/>
      <c r="J57" s="152"/>
      <c r="K57" s="214"/>
    </row>
    <row r="58" spans="2:17" s="151" customFormat="1" ht="22.15" customHeight="1" x14ac:dyDescent="0.2">
      <c r="B58" s="212"/>
      <c r="D58" s="156"/>
      <c r="E58" s="203"/>
      <c r="F58" s="157"/>
      <c r="G58" s="157"/>
      <c r="H58" s="155"/>
      <c r="J58" s="152"/>
      <c r="K58" s="214"/>
    </row>
    <row r="59" spans="2:17" s="151" customFormat="1" ht="21.6" customHeight="1" x14ac:dyDescent="0.2">
      <c r="B59" s="212"/>
      <c r="D59" s="156"/>
      <c r="E59" s="203"/>
      <c r="F59" s="157"/>
      <c r="G59" s="157"/>
      <c r="H59" s="155"/>
      <c r="J59" s="152"/>
      <c r="K59" s="214"/>
      <c r="Q59" s="158"/>
    </row>
    <row r="60" spans="2:17" s="151" customFormat="1" ht="21.6" customHeight="1" x14ac:dyDescent="0.2">
      <c r="B60" s="212"/>
      <c r="D60" s="156"/>
      <c r="E60" s="203"/>
      <c r="F60" s="157"/>
      <c r="G60" s="157"/>
      <c r="H60" s="155"/>
      <c r="J60" s="152"/>
      <c r="K60" s="214"/>
      <c r="Q60" s="158"/>
    </row>
    <row r="61" spans="2:17" s="151" customFormat="1" ht="21.6" customHeight="1" x14ac:dyDescent="0.2">
      <c r="B61" s="212"/>
      <c r="D61" s="156"/>
      <c r="E61" s="203"/>
      <c r="F61" s="157"/>
      <c r="G61" s="157"/>
      <c r="H61" s="155"/>
      <c r="J61" s="152"/>
      <c r="K61" s="214"/>
      <c r="Q61" s="158"/>
    </row>
    <row r="62" spans="2:17" s="151" customFormat="1" ht="21.6" customHeight="1" x14ac:dyDescent="0.2">
      <c r="B62" s="212"/>
      <c r="D62" s="156"/>
      <c r="E62" s="203"/>
      <c r="F62" s="157"/>
      <c r="G62" s="157"/>
      <c r="H62" s="155"/>
      <c r="J62" s="152"/>
      <c r="K62" s="214"/>
      <c r="Q62" s="158"/>
    </row>
    <row r="63" spans="2:17" s="151" customFormat="1" ht="21.6" customHeight="1" x14ac:dyDescent="0.2">
      <c r="B63" s="212"/>
      <c r="D63" s="156"/>
      <c r="E63" s="203"/>
      <c r="F63" s="157"/>
      <c r="G63" s="157"/>
      <c r="H63" s="155"/>
      <c r="J63" s="152"/>
      <c r="K63" s="214"/>
      <c r="M63" s="618"/>
      <c r="N63" s="618"/>
      <c r="O63" s="638"/>
      <c r="P63" s="471"/>
      <c r="Q63" s="158"/>
    </row>
    <row r="64" spans="2:17" s="151" customFormat="1" ht="21.6" customHeight="1" x14ac:dyDescent="0.2">
      <c r="B64" s="212"/>
      <c r="D64" s="156"/>
      <c r="E64" s="203"/>
      <c r="F64" s="157"/>
      <c r="G64" s="157"/>
      <c r="H64" s="155"/>
      <c r="J64" s="152"/>
      <c r="K64" s="214"/>
      <c r="M64" s="618"/>
      <c r="N64" s="618"/>
      <c r="O64" s="638"/>
      <c r="P64" s="471"/>
      <c r="Q64" s="158"/>
    </row>
    <row r="65" spans="2:17" s="151" customFormat="1" ht="21.6" customHeight="1" x14ac:dyDescent="0.2">
      <c r="B65" s="212"/>
      <c r="D65" s="156"/>
      <c r="E65" s="203"/>
      <c r="F65" s="157"/>
      <c r="G65" s="157"/>
      <c r="H65" s="155"/>
      <c r="J65" s="152"/>
      <c r="K65" s="214"/>
      <c r="M65" s="618"/>
      <c r="N65" s="618"/>
      <c r="O65" s="638"/>
      <c r="P65" s="471"/>
      <c r="Q65" s="158"/>
    </row>
    <row r="66" spans="2:17" s="151" customFormat="1" ht="21.6" customHeight="1" x14ac:dyDescent="0.2">
      <c r="B66" s="212"/>
      <c r="D66" s="156"/>
      <c r="E66" s="203"/>
      <c r="F66" s="157"/>
      <c r="G66" s="157"/>
      <c r="H66" s="155"/>
      <c r="J66" s="152"/>
      <c r="K66" s="214"/>
      <c r="M66" s="618"/>
      <c r="N66" s="618"/>
      <c r="O66" s="638"/>
      <c r="P66" s="471"/>
      <c r="Q66" s="158"/>
    </row>
    <row r="67" spans="2:17" s="151" customFormat="1" ht="21.6" customHeight="1" x14ac:dyDescent="0.2">
      <c r="B67" s="212"/>
      <c r="D67" s="156"/>
      <c r="E67" s="203"/>
      <c r="F67" s="157"/>
      <c r="G67" s="157"/>
      <c r="H67" s="155"/>
      <c r="J67" s="152"/>
      <c r="K67" s="214"/>
      <c r="M67" s="618"/>
      <c r="N67" s="618"/>
      <c r="O67" s="638"/>
      <c r="P67" s="471"/>
      <c r="Q67" s="158"/>
    </row>
    <row r="68" spans="2:17" s="151" customFormat="1" ht="21.6" customHeight="1" x14ac:dyDescent="0.2">
      <c r="B68" s="212"/>
      <c r="D68" s="156"/>
      <c r="E68" s="203"/>
      <c r="F68" s="157"/>
      <c r="G68" s="157"/>
      <c r="H68" s="155"/>
      <c r="J68" s="152"/>
      <c r="K68" s="214"/>
      <c r="M68" s="618"/>
      <c r="N68" s="618"/>
      <c r="O68" s="638"/>
      <c r="P68" s="471"/>
      <c r="Q68" s="158"/>
    </row>
    <row r="69" spans="2:17" s="151" customFormat="1" ht="21.6" customHeight="1" x14ac:dyDescent="0.2">
      <c r="B69" s="212"/>
      <c r="D69" s="156"/>
      <c r="E69" s="203"/>
      <c r="F69" s="157"/>
      <c r="G69" s="157"/>
      <c r="H69" s="155"/>
      <c r="J69" s="152"/>
      <c r="K69" s="214"/>
      <c r="M69" s="618"/>
      <c r="N69" s="618"/>
      <c r="O69" s="638"/>
      <c r="P69" s="471"/>
      <c r="Q69" s="158"/>
    </row>
    <row r="70" spans="2:17" s="151" customFormat="1" ht="21.6" customHeight="1" x14ac:dyDescent="0.2">
      <c r="B70" s="212"/>
      <c r="D70" s="156"/>
      <c r="E70" s="203"/>
      <c r="F70" s="157"/>
      <c r="G70" s="157"/>
      <c r="H70" s="155"/>
      <c r="J70" s="152"/>
      <c r="K70" s="214"/>
      <c r="M70" s="618"/>
      <c r="N70" s="618"/>
      <c r="O70" s="638"/>
      <c r="P70" s="471"/>
      <c r="Q70" s="158"/>
    </row>
    <row r="71" spans="2:17" s="151" customFormat="1" ht="21.6" customHeight="1" x14ac:dyDescent="0.2">
      <c r="B71" s="212"/>
      <c r="D71" s="156"/>
      <c r="E71" s="203"/>
      <c r="F71" s="157"/>
      <c r="G71" s="157"/>
      <c r="H71" s="155"/>
      <c r="J71" s="152"/>
      <c r="K71" s="214"/>
      <c r="M71" s="618"/>
      <c r="N71" s="618"/>
      <c r="O71" s="638"/>
      <c r="P71" s="471"/>
      <c r="Q71" s="158"/>
    </row>
    <row r="72" spans="2:17" s="151" customFormat="1" ht="21.6" customHeight="1" x14ac:dyDescent="0.2">
      <c r="B72" s="212"/>
      <c r="D72" s="156"/>
      <c r="E72" s="203"/>
      <c r="F72" s="157"/>
      <c r="G72" s="157"/>
      <c r="H72" s="155"/>
      <c r="J72" s="152"/>
      <c r="K72" s="214"/>
      <c r="M72" s="618"/>
      <c r="N72" s="618"/>
      <c r="O72" s="638"/>
      <c r="P72" s="471"/>
      <c r="Q72" s="158"/>
    </row>
    <row r="73" spans="2:17" s="151" customFormat="1" ht="21.6" customHeight="1" x14ac:dyDescent="0.2">
      <c r="B73" s="212"/>
      <c r="D73" s="156"/>
      <c r="E73" s="203"/>
      <c r="F73" s="157"/>
      <c r="G73" s="157"/>
      <c r="H73" s="155"/>
      <c r="J73" s="152"/>
      <c r="K73" s="214"/>
      <c r="M73" s="618"/>
      <c r="N73" s="618"/>
      <c r="O73" s="638"/>
      <c r="P73" s="471"/>
      <c r="Q73" s="158"/>
    </row>
    <row r="74" spans="2:17" s="151" customFormat="1" ht="21.6" customHeight="1" x14ac:dyDescent="0.2">
      <c r="B74" s="212"/>
      <c r="D74" s="156"/>
      <c r="E74" s="203"/>
      <c r="F74" s="157"/>
      <c r="G74" s="157"/>
      <c r="H74" s="155"/>
      <c r="J74" s="152"/>
      <c r="K74" s="214"/>
      <c r="M74" s="618"/>
      <c r="N74" s="618"/>
      <c r="O74" s="638"/>
      <c r="P74" s="471"/>
      <c r="Q74" s="158"/>
    </row>
    <row r="75" spans="2:17" s="151" customFormat="1" ht="21.6" customHeight="1" x14ac:dyDescent="0.2">
      <c r="B75" s="212"/>
      <c r="D75" s="156"/>
      <c r="E75" s="203"/>
      <c r="F75" s="157"/>
      <c r="G75" s="157"/>
      <c r="H75" s="155"/>
      <c r="J75" s="152"/>
      <c r="K75" s="214"/>
      <c r="M75" s="618"/>
      <c r="N75" s="618"/>
      <c r="O75" s="638"/>
      <c r="P75" s="471"/>
      <c r="Q75" s="158"/>
    </row>
    <row r="76" spans="2:17" s="151" customFormat="1" ht="21.6" customHeight="1" x14ac:dyDescent="0.2">
      <c r="B76" s="212"/>
      <c r="D76" s="156"/>
      <c r="E76" s="203"/>
      <c r="F76" s="157"/>
      <c r="G76" s="157"/>
      <c r="H76" s="155"/>
      <c r="J76" s="152"/>
      <c r="K76" s="214"/>
      <c r="M76" s="618"/>
      <c r="N76" s="618"/>
      <c r="O76" s="638"/>
      <c r="P76" s="471"/>
      <c r="Q76" s="158"/>
    </row>
    <row r="77" spans="2:17" s="151" customFormat="1" ht="21.6" customHeight="1" x14ac:dyDescent="0.2">
      <c r="B77" s="212"/>
      <c r="D77" s="156"/>
      <c r="E77" s="203"/>
      <c r="F77" s="157"/>
      <c r="G77" s="157"/>
      <c r="H77" s="155"/>
      <c r="J77" s="152"/>
      <c r="K77" s="214"/>
      <c r="M77" s="618"/>
      <c r="N77" s="618"/>
      <c r="O77" s="638"/>
      <c r="P77" s="471"/>
      <c r="Q77" s="158"/>
    </row>
    <row r="78" spans="2:17" s="151" customFormat="1" ht="14.45" customHeight="1" x14ac:dyDescent="0.2">
      <c r="B78" s="212"/>
      <c r="D78" s="156"/>
      <c r="E78" s="203"/>
      <c r="F78" s="157"/>
      <c r="G78" s="157"/>
      <c r="H78" s="155"/>
      <c r="J78" s="152"/>
      <c r="K78" s="214"/>
      <c r="M78" s="618"/>
      <c r="N78" s="618"/>
      <c r="O78" s="638"/>
      <c r="P78" s="471"/>
      <c r="Q78" s="158"/>
    </row>
    <row r="79" spans="2:17" s="151" customFormat="1" ht="14.45" customHeight="1" x14ac:dyDescent="0.2">
      <c r="B79" s="212"/>
      <c r="D79" s="156"/>
      <c r="E79" s="203"/>
      <c r="F79" s="157"/>
      <c r="G79" s="157"/>
      <c r="H79" s="155"/>
      <c r="J79" s="152"/>
      <c r="K79" s="214"/>
      <c r="M79" s="618"/>
      <c r="N79" s="618"/>
      <c r="O79" s="638"/>
      <c r="P79" s="471"/>
      <c r="Q79" s="158"/>
    </row>
    <row r="80" spans="2:17" s="151" customFormat="1" ht="14.45" customHeight="1" x14ac:dyDescent="0.2">
      <c r="B80" s="212"/>
      <c r="D80" s="156"/>
      <c r="E80" s="203"/>
      <c r="F80" s="157"/>
      <c r="G80" s="157"/>
      <c r="H80" s="155"/>
      <c r="J80" s="152"/>
      <c r="K80" s="214"/>
      <c r="M80" s="618"/>
      <c r="N80" s="618"/>
      <c r="O80" s="638"/>
      <c r="P80" s="471"/>
      <c r="Q80" s="158"/>
    </row>
    <row r="81" spans="2:17" s="151" customFormat="1" ht="14.45" customHeight="1" x14ac:dyDescent="0.2">
      <c r="B81" s="212"/>
      <c r="D81" s="156"/>
      <c r="E81" s="203"/>
      <c r="F81" s="157"/>
      <c r="G81" s="157"/>
      <c r="H81" s="155"/>
      <c r="J81" s="152"/>
      <c r="K81" s="214"/>
      <c r="M81" s="618"/>
      <c r="N81" s="618"/>
      <c r="O81" s="638"/>
      <c r="P81" s="471"/>
      <c r="Q81" s="158"/>
    </row>
    <row r="82" spans="2:17" s="151" customFormat="1" ht="14.45" customHeight="1" x14ac:dyDescent="0.2">
      <c r="B82" s="212"/>
      <c r="D82" s="156"/>
      <c r="E82" s="203"/>
      <c r="F82" s="157"/>
      <c r="G82" s="157"/>
      <c r="H82" s="155"/>
      <c r="J82" s="152"/>
      <c r="K82" s="214"/>
      <c r="M82" s="618"/>
      <c r="N82" s="618"/>
      <c r="O82" s="638"/>
      <c r="P82" s="471"/>
      <c r="Q82" s="158"/>
    </row>
    <row r="83" spans="2:17" s="151" customFormat="1" ht="14.45" customHeight="1" x14ac:dyDescent="0.2">
      <c r="B83" s="212"/>
      <c r="D83" s="156"/>
      <c r="E83" s="203"/>
      <c r="F83" s="157"/>
      <c r="G83" s="157"/>
      <c r="H83" s="155"/>
      <c r="J83" s="152"/>
      <c r="K83" s="214"/>
      <c r="M83" s="618"/>
      <c r="N83" s="618"/>
      <c r="O83" s="638"/>
      <c r="P83" s="471"/>
      <c r="Q83" s="158"/>
    </row>
    <row r="84" spans="2:17" s="151" customFormat="1" ht="14.45" customHeight="1" x14ac:dyDescent="0.2">
      <c r="B84" s="212"/>
      <c r="D84" s="156"/>
      <c r="E84" s="203"/>
      <c r="F84" s="157"/>
      <c r="G84" s="157"/>
      <c r="H84" s="155"/>
      <c r="J84" s="152"/>
      <c r="K84" s="214"/>
      <c r="M84" s="618"/>
      <c r="N84" s="618"/>
      <c r="O84" s="638"/>
      <c r="P84" s="471"/>
      <c r="Q84" s="158"/>
    </row>
    <row r="85" spans="2:17" s="151" customFormat="1" ht="14.45" customHeight="1" x14ac:dyDescent="0.2">
      <c r="B85" s="212"/>
      <c r="D85" s="156"/>
      <c r="E85" s="203"/>
      <c r="F85" s="157"/>
      <c r="G85" s="157"/>
      <c r="H85" s="155"/>
      <c r="J85" s="152"/>
      <c r="K85" s="214"/>
      <c r="M85" s="618"/>
      <c r="N85" s="618"/>
      <c r="O85" s="638"/>
      <c r="P85" s="471"/>
      <c r="Q85" s="158"/>
    </row>
    <row r="86" spans="2:17" s="151" customFormat="1" ht="14.45" customHeight="1" x14ac:dyDescent="0.2">
      <c r="B86" s="212"/>
      <c r="D86" s="156"/>
      <c r="E86" s="203"/>
      <c r="F86" s="157"/>
      <c r="G86" s="157"/>
      <c r="H86" s="155"/>
      <c r="J86" s="152"/>
      <c r="K86" s="214"/>
      <c r="M86" s="618"/>
      <c r="N86" s="618"/>
      <c r="O86" s="638"/>
      <c r="P86" s="471"/>
      <c r="Q86" s="158"/>
    </row>
    <row r="87" spans="2:17" s="151" customFormat="1" ht="14.45" customHeight="1" x14ac:dyDescent="0.2">
      <c r="B87" s="212"/>
      <c r="D87" s="156"/>
      <c r="E87" s="203"/>
      <c r="F87" s="157"/>
      <c r="G87" s="157"/>
      <c r="H87" s="155"/>
      <c r="J87" s="152"/>
      <c r="K87" s="214"/>
      <c r="M87" s="618"/>
      <c r="N87" s="618"/>
      <c r="O87" s="638"/>
      <c r="P87" s="471"/>
      <c r="Q87" s="158"/>
    </row>
    <row r="88" spans="2:17" s="151" customFormat="1" ht="14.45" customHeight="1" x14ac:dyDescent="0.2">
      <c r="B88" s="212"/>
      <c r="D88" s="156"/>
      <c r="E88" s="203"/>
      <c r="F88" s="157"/>
      <c r="G88" s="157"/>
      <c r="H88" s="155"/>
      <c r="J88" s="152"/>
      <c r="K88" s="214"/>
      <c r="M88" s="618"/>
      <c r="N88" s="618"/>
      <c r="O88" s="638"/>
      <c r="P88" s="471"/>
      <c r="Q88" s="158"/>
    </row>
    <row r="89" spans="2:17" s="151" customFormat="1" ht="14.45" customHeight="1" x14ac:dyDescent="0.2">
      <c r="B89" s="212"/>
      <c r="D89" s="156"/>
      <c r="E89" s="203"/>
      <c r="F89" s="157"/>
      <c r="G89" s="157"/>
      <c r="H89" s="155"/>
      <c r="J89" s="152"/>
      <c r="K89" s="214"/>
      <c r="M89" s="618"/>
      <c r="N89" s="618"/>
      <c r="O89" s="638"/>
      <c r="P89" s="471"/>
      <c r="Q89" s="158"/>
    </row>
    <row r="90" spans="2:17" s="151" customFormat="1" ht="14.45" customHeight="1" x14ac:dyDescent="0.2">
      <c r="B90" s="212"/>
      <c r="D90" s="156"/>
      <c r="E90" s="203"/>
      <c r="F90" s="157"/>
      <c r="G90" s="157"/>
      <c r="H90" s="155"/>
      <c r="J90" s="152"/>
      <c r="K90" s="214"/>
      <c r="M90" s="618"/>
      <c r="N90" s="618"/>
      <c r="O90" s="638"/>
      <c r="P90" s="471"/>
      <c r="Q90" s="158"/>
    </row>
    <row r="91" spans="2:17" s="151" customFormat="1" ht="14.45" customHeight="1" x14ac:dyDescent="0.2">
      <c r="B91" s="212"/>
      <c r="D91" s="156"/>
      <c r="E91" s="203"/>
      <c r="F91" s="157"/>
      <c r="G91" s="157"/>
      <c r="H91" s="155"/>
      <c r="J91" s="152"/>
      <c r="K91" s="214"/>
      <c r="M91" s="618"/>
      <c r="N91" s="618"/>
      <c r="O91" s="638"/>
      <c r="P91" s="471"/>
      <c r="Q91" s="158"/>
    </row>
    <row r="92" spans="2:17" s="151" customFormat="1" ht="14.45" customHeight="1" x14ac:dyDescent="0.2">
      <c r="B92" s="212"/>
      <c r="D92" s="156"/>
      <c r="E92" s="203"/>
      <c r="F92" s="157"/>
      <c r="G92" s="157"/>
      <c r="H92" s="155"/>
      <c r="J92" s="152"/>
      <c r="K92" s="214"/>
      <c r="M92" s="618"/>
      <c r="N92" s="618"/>
      <c r="O92" s="638"/>
      <c r="P92" s="471"/>
      <c r="Q92" s="158"/>
    </row>
    <row r="93" spans="2:17" s="151" customFormat="1" ht="14.45" customHeight="1" x14ac:dyDescent="0.2">
      <c r="B93" s="212"/>
      <c r="D93" s="156"/>
      <c r="E93" s="203"/>
      <c r="F93" s="157"/>
      <c r="G93" s="157"/>
      <c r="H93" s="155"/>
      <c r="J93" s="152"/>
      <c r="K93" s="214"/>
      <c r="M93" s="618"/>
      <c r="N93" s="618"/>
      <c r="O93" s="638"/>
      <c r="P93" s="471"/>
      <c r="Q93" s="158"/>
    </row>
    <row r="94" spans="2:17" s="151" customFormat="1" ht="14.45" customHeight="1" x14ac:dyDescent="0.2">
      <c r="B94" s="212"/>
      <c r="D94" s="156"/>
      <c r="E94" s="203"/>
      <c r="F94" s="157"/>
      <c r="G94" s="157"/>
      <c r="H94" s="155"/>
      <c r="J94" s="152"/>
      <c r="K94" s="214"/>
      <c r="M94" s="618"/>
      <c r="N94" s="618"/>
      <c r="O94" s="638"/>
      <c r="P94" s="471"/>
      <c r="Q94" s="158"/>
    </row>
    <row r="95" spans="2:17" s="151" customFormat="1" ht="14.45" customHeight="1" x14ac:dyDescent="0.2">
      <c r="B95" s="212"/>
      <c r="D95" s="156"/>
      <c r="E95" s="203"/>
      <c r="F95" s="157"/>
      <c r="G95" s="157"/>
      <c r="H95" s="155"/>
      <c r="J95" s="152"/>
      <c r="K95" s="214"/>
      <c r="M95" s="618"/>
      <c r="N95" s="618"/>
      <c r="O95" s="638"/>
      <c r="P95" s="471"/>
      <c r="Q95" s="158"/>
    </row>
    <row r="96" spans="2:17" s="151" customFormat="1" ht="14.45" customHeight="1" x14ac:dyDescent="0.2">
      <c r="B96" s="212"/>
      <c r="D96" s="156"/>
      <c r="E96" s="203"/>
      <c r="F96" s="157"/>
      <c r="G96" s="157"/>
      <c r="H96" s="155"/>
      <c r="J96" s="152"/>
      <c r="K96" s="214"/>
      <c r="M96" s="618"/>
      <c r="N96" s="618"/>
      <c r="O96" s="638"/>
      <c r="P96" s="471"/>
      <c r="Q96" s="158"/>
    </row>
    <row r="97" spans="2:17" s="151" customFormat="1" ht="14.45" customHeight="1" x14ac:dyDescent="0.2">
      <c r="B97" s="212"/>
      <c r="D97" s="156"/>
      <c r="E97" s="203"/>
      <c r="F97" s="157"/>
      <c r="G97" s="157"/>
      <c r="H97" s="155"/>
      <c r="J97" s="152"/>
      <c r="K97" s="214"/>
      <c r="M97" s="618"/>
      <c r="N97" s="618"/>
      <c r="O97" s="638"/>
      <c r="P97" s="471"/>
      <c r="Q97" s="158"/>
    </row>
    <row r="98" spans="2:17" s="151" customFormat="1" ht="14.45" customHeight="1" x14ac:dyDescent="0.2">
      <c r="B98" s="212"/>
      <c r="D98" s="156"/>
      <c r="E98" s="203"/>
      <c r="F98" s="157"/>
      <c r="G98" s="157"/>
      <c r="H98" s="155"/>
      <c r="J98" s="152"/>
      <c r="K98" s="214"/>
      <c r="M98" s="618"/>
      <c r="N98" s="618"/>
      <c r="O98" s="638"/>
      <c r="P98" s="471"/>
      <c r="Q98" s="158"/>
    </row>
    <row r="99" spans="2:17" s="151" customFormat="1" ht="14.45" customHeight="1" x14ac:dyDescent="0.2">
      <c r="B99" s="212"/>
      <c r="D99" s="156"/>
      <c r="E99" s="203"/>
      <c r="F99" s="157"/>
      <c r="G99" s="157"/>
      <c r="H99" s="155"/>
      <c r="J99" s="152"/>
      <c r="K99" s="214"/>
      <c r="M99" s="618"/>
      <c r="N99" s="618"/>
      <c r="O99" s="638"/>
      <c r="P99" s="471"/>
      <c r="Q99" s="158"/>
    </row>
    <row r="100" spans="2:17" s="151" customFormat="1" ht="14.45" customHeight="1" x14ac:dyDescent="0.2">
      <c r="B100" s="212"/>
      <c r="D100" s="156"/>
      <c r="E100" s="203"/>
      <c r="F100" s="157"/>
      <c r="G100" s="157"/>
      <c r="H100" s="155"/>
      <c r="J100" s="152"/>
      <c r="K100" s="214"/>
      <c r="M100" s="618"/>
      <c r="N100" s="618"/>
      <c r="O100" s="638"/>
      <c r="P100" s="471"/>
      <c r="Q100" s="158"/>
    </row>
    <row r="101" spans="2:17" s="151" customFormat="1" ht="14.45" customHeight="1" x14ac:dyDescent="0.2">
      <c r="B101" s="212"/>
      <c r="D101" s="156"/>
      <c r="E101" s="203"/>
      <c r="F101" s="157"/>
      <c r="G101" s="157"/>
      <c r="H101" s="155"/>
      <c r="J101" s="152"/>
      <c r="K101" s="214"/>
      <c r="M101" s="618"/>
      <c r="N101" s="618"/>
      <c r="O101" s="638"/>
      <c r="P101" s="471"/>
      <c r="Q101" s="158"/>
    </row>
    <row r="102" spans="2:17" s="151" customFormat="1" ht="14.45" customHeight="1" x14ac:dyDescent="0.2">
      <c r="B102" s="212"/>
      <c r="D102" s="156"/>
      <c r="E102" s="203"/>
      <c r="F102" s="157"/>
      <c r="G102" s="157"/>
      <c r="H102" s="155"/>
      <c r="J102" s="152"/>
      <c r="K102" s="214"/>
      <c r="M102" s="618"/>
      <c r="N102" s="618"/>
      <c r="O102" s="638"/>
      <c r="P102" s="471"/>
      <c r="Q102" s="158"/>
    </row>
    <row r="103" spans="2:17" s="151" customFormat="1" ht="14.45" customHeight="1" x14ac:dyDescent="0.2">
      <c r="B103" s="212"/>
      <c r="D103" s="156"/>
      <c r="E103" s="203"/>
      <c r="F103" s="157"/>
      <c r="G103" s="157"/>
      <c r="H103" s="155"/>
      <c r="J103" s="152"/>
      <c r="K103" s="214"/>
      <c r="M103" s="618"/>
      <c r="N103" s="618"/>
      <c r="O103" s="638"/>
      <c r="P103" s="471"/>
      <c r="Q103" s="158"/>
    </row>
    <row r="104" spans="2:17" s="151" customFormat="1" ht="14.45" customHeight="1" x14ac:dyDescent="0.2">
      <c r="B104" s="212"/>
      <c r="D104" s="156"/>
      <c r="E104" s="203"/>
      <c r="F104" s="157"/>
      <c r="G104" s="157"/>
      <c r="H104" s="155"/>
      <c r="J104" s="152"/>
      <c r="K104" s="214"/>
      <c r="M104" s="618"/>
      <c r="N104" s="618"/>
      <c r="O104" s="638"/>
      <c r="P104" s="471"/>
      <c r="Q104" s="158"/>
    </row>
    <row r="105" spans="2:17" s="151" customFormat="1" ht="14.45" customHeight="1" x14ac:dyDescent="0.2">
      <c r="B105" s="212"/>
      <c r="D105" s="156"/>
      <c r="E105" s="203"/>
      <c r="F105" s="157"/>
      <c r="G105" s="157"/>
      <c r="H105" s="155"/>
      <c r="J105" s="152"/>
      <c r="K105" s="214"/>
      <c r="M105" s="618"/>
      <c r="N105" s="618"/>
      <c r="O105" s="638"/>
      <c r="P105" s="471"/>
      <c r="Q105" s="158"/>
    </row>
    <row r="106" spans="2:17" s="151" customFormat="1" ht="14.45" customHeight="1" x14ac:dyDescent="0.2">
      <c r="B106" s="212"/>
      <c r="D106" s="156"/>
      <c r="E106" s="203"/>
      <c r="F106" s="157"/>
      <c r="G106" s="157"/>
      <c r="H106" s="155"/>
      <c r="J106" s="152"/>
      <c r="K106" s="214"/>
      <c r="M106" s="618"/>
      <c r="N106" s="618"/>
      <c r="O106" s="638"/>
      <c r="P106" s="471"/>
      <c r="Q106" s="158"/>
    </row>
    <row r="107" spans="2:17" s="151" customFormat="1" ht="14.45" customHeight="1" x14ac:dyDescent="0.2">
      <c r="B107" s="212"/>
      <c r="D107" s="156"/>
      <c r="E107" s="203"/>
      <c r="F107" s="157"/>
      <c r="G107" s="157"/>
      <c r="H107" s="155"/>
      <c r="J107" s="152"/>
      <c r="K107" s="214"/>
      <c r="M107" s="618"/>
      <c r="N107" s="618"/>
      <c r="O107" s="638"/>
      <c r="P107" s="471"/>
      <c r="Q107" s="158"/>
    </row>
    <row r="108" spans="2:17" s="151" customFormat="1" ht="14.45" customHeight="1" x14ac:dyDescent="0.2">
      <c r="B108" s="212"/>
      <c r="D108" s="156"/>
      <c r="E108" s="203"/>
      <c r="F108" s="157"/>
      <c r="G108" s="157"/>
      <c r="H108" s="155"/>
      <c r="J108" s="152"/>
      <c r="K108" s="214"/>
      <c r="M108" s="618"/>
      <c r="N108" s="618"/>
      <c r="O108" s="638"/>
      <c r="P108" s="471"/>
      <c r="Q108" s="158"/>
    </row>
    <row r="109" spans="2:17" s="151" customFormat="1" ht="14.45" customHeight="1" x14ac:dyDescent="0.2">
      <c r="B109" s="212"/>
      <c r="D109" s="156"/>
      <c r="E109" s="203"/>
      <c r="F109" s="157"/>
      <c r="G109" s="157"/>
      <c r="H109" s="155"/>
      <c r="J109" s="152"/>
      <c r="K109" s="214"/>
      <c r="M109" s="618"/>
      <c r="N109" s="618"/>
      <c r="O109" s="638"/>
      <c r="P109" s="471"/>
      <c r="Q109" s="158"/>
    </row>
    <row r="110" spans="2:17" s="151" customFormat="1" ht="14.45" customHeight="1" x14ac:dyDescent="0.2">
      <c r="B110" s="212"/>
      <c r="D110" s="156"/>
      <c r="E110" s="203"/>
      <c r="F110" s="157"/>
      <c r="G110" s="157"/>
      <c r="H110" s="155"/>
      <c r="J110" s="152"/>
      <c r="K110" s="214"/>
      <c r="M110" s="618"/>
      <c r="N110" s="618"/>
      <c r="O110" s="638"/>
      <c r="P110" s="471"/>
      <c r="Q110" s="158"/>
    </row>
    <row r="111" spans="2:17" s="151" customFormat="1" ht="14.45" customHeight="1" x14ac:dyDescent="0.2">
      <c r="B111" s="212"/>
      <c r="D111" s="156"/>
      <c r="E111" s="203"/>
      <c r="F111" s="157"/>
      <c r="G111" s="157"/>
      <c r="H111" s="155"/>
      <c r="J111" s="152"/>
      <c r="K111" s="214"/>
      <c r="M111" s="618"/>
      <c r="N111" s="618"/>
      <c r="O111" s="638"/>
      <c r="P111" s="471"/>
      <c r="Q111" s="158"/>
    </row>
    <row r="112" spans="2:17" s="151" customFormat="1" ht="14.45" customHeight="1" x14ac:dyDescent="0.2">
      <c r="B112" s="212"/>
      <c r="D112" s="156"/>
      <c r="E112" s="203"/>
      <c r="F112" s="157"/>
      <c r="G112" s="157"/>
      <c r="H112" s="155"/>
      <c r="J112" s="152"/>
      <c r="K112" s="214"/>
      <c r="M112" s="618"/>
      <c r="N112" s="618"/>
      <c r="O112" s="638"/>
      <c r="P112" s="471"/>
      <c r="Q112" s="158"/>
    </row>
    <row r="113" spans="2:17" s="151" customFormat="1" ht="14.45" customHeight="1" x14ac:dyDescent="0.2">
      <c r="B113" s="212"/>
      <c r="D113" s="156"/>
      <c r="E113" s="203"/>
      <c r="F113" s="157"/>
      <c r="G113" s="157"/>
      <c r="H113" s="155"/>
      <c r="J113" s="152"/>
      <c r="K113" s="214"/>
      <c r="M113" s="618"/>
      <c r="N113" s="618"/>
      <c r="O113" s="638"/>
      <c r="P113" s="471"/>
      <c r="Q113" s="158"/>
    </row>
    <row r="114" spans="2:17" s="151" customFormat="1" ht="14.45" customHeight="1" x14ac:dyDescent="0.2">
      <c r="B114" s="212"/>
      <c r="D114" s="156"/>
      <c r="E114" s="203"/>
      <c r="F114" s="157"/>
      <c r="G114" s="157"/>
      <c r="H114" s="155"/>
      <c r="J114" s="152"/>
      <c r="K114" s="214"/>
      <c r="M114" s="618"/>
      <c r="N114" s="618"/>
      <c r="O114" s="638"/>
      <c r="P114" s="471"/>
      <c r="Q114" s="158"/>
    </row>
    <row r="115" spans="2:17" s="151" customFormat="1" ht="14.45" customHeight="1" x14ac:dyDescent="0.2">
      <c r="B115" s="212"/>
      <c r="D115" s="156"/>
      <c r="E115" s="203"/>
      <c r="F115" s="157"/>
      <c r="G115" s="157"/>
      <c r="H115" s="155"/>
      <c r="J115" s="152"/>
      <c r="K115" s="214"/>
      <c r="M115" s="618"/>
      <c r="N115" s="618"/>
      <c r="O115" s="638"/>
      <c r="P115" s="471"/>
      <c r="Q115" s="158"/>
    </row>
    <row r="116" spans="2:17" ht="14.45" customHeight="1" x14ac:dyDescent="0.2">
      <c r="I116" s="151"/>
    </row>
  </sheetData>
  <phoneticPr fontId="142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2026-04-13T18:17:48Z</cp:lastPrinted>
  <dcterms:created xsi:type="dcterms:W3CDTF">2015-02-23T22:04:08Z</dcterms:created>
  <dcterms:modified xsi:type="dcterms:W3CDTF">2026-04-13T18:18:03Z</dcterms:modified>
</cp:coreProperties>
</file>